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<sst xmlns="http://schemas.openxmlformats.org/spreadsheetml/2006/main" count="177" uniqueCount="127">
  <si>
    <t>ДП"Фастівський лісгосп"</t>
  </si>
  <si>
    <t>Банківські реквізити:</t>
  </si>
  <si>
    <t>Україна,08500,м.Фастів, Київської обл,</t>
  </si>
  <si>
    <t>Код ЄДРПОУ 00992059</t>
  </si>
  <si>
    <t>вул.Комарова,45</t>
  </si>
  <si>
    <t>***в Фастівському відділенні</t>
  </si>
  <si>
    <t>тел./факс(04465) 6-52-52, 6-54-73</t>
  </si>
  <si>
    <t>Промінвестбанку МФО 321422</t>
  </si>
  <si>
    <t>р/р № 26007301320110</t>
  </si>
  <si>
    <t>в КРД "Райффайзенбанк Аваль"</t>
  </si>
  <si>
    <t>м.Київ, р/р № 26001708148818</t>
  </si>
  <si>
    <t>МФО 322904</t>
  </si>
  <si>
    <t xml:space="preserve">                                  ПРАЙС-ЛИСТ</t>
  </si>
  <si>
    <t xml:space="preserve">          на саджанці декоративних дерев та кущів</t>
  </si>
  <si>
    <t>2008 (доповнений)</t>
  </si>
  <si>
    <t>№п/п</t>
  </si>
  <si>
    <t>Найменування</t>
  </si>
  <si>
    <t>наявна</t>
  </si>
  <si>
    <t>висота, м</t>
  </si>
  <si>
    <t>Ціна, грн</t>
  </si>
  <si>
    <t>1.</t>
  </si>
  <si>
    <t>Туя західна</t>
  </si>
  <si>
    <t>0,1-0,3</t>
  </si>
  <si>
    <t>0,4-0,7</t>
  </si>
  <si>
    <t>0,8-1,0</t>
  </si>
  <si>
    <t>1,0-1,5</t>
  </si>
  <si>
    <t>2.</t>
  </si>
  <si>
    <t>Туя західна (колоновидна)</t>
  </si>
  <si>
    <t>0,3-0,5</t>
  </si>
  <si>
    <t>0,5-0,7</t>
  </si>
  <si>
    <t>0,7-1,0</t>
  </si>
  <si>
    <t>3.</t>
  </si>
  <si>
    <t>Туя карликова</t>
  </si>
  <si>
    <t>до 0,5</t>
  </si>
  <si>
    <t>4.</t>
  </si>
  <si>
    <t>Туя шаровидна</t>
  </si>
  <si>
    <t>5.</t>
  </si>
  <si>
    <t>Туя верескова</t>
  </si>
  <si>
    <t>0,3-0,7</t>
  </si>
  <si>
    <t>6.</t>
  </si>
  <si>
    <t>Туя золотиста</t>
  </si>
  <si>
    <t>7.</t>
  </si>
  <si>
    <t>Самшит</t>
  </si>
  <si>
    <t>0,3-0,9</t>
  </si>
  <si>
    <t>8.</t>
  </si>
  <si>
    <t>Ялівець козацький</t>
  </si>
  <si>
    <t>0,5-1,0</t>
  </si>
  <si>
    <t>9.</t>
  </si>
  <si>
    <t>Ялівець колоновидний</t>
  </si>
  <si>
    <t>10.</t>
  </si>
  <si>
    <t>Ялина колюча</t>
  </si>
  <si>
    <t>0,1-0,5</t>
  </si>
  <si>
    <t>11.</t>
  </si>
  <si>
    <t>Малина духмяна</t>
  </si>
  <si>
    <t>12.</t>
  </si>
  <si>
    <t>Кизильник горизонтальний</t>
  </si>
  <si>
    <t>0,1-0,2</t>
  </si>
  <si>
    <t>0,2-0,5</t>
  </si>
  <si>
    <t>0,6-0,9</t>
  </si>
  <si>
    <t>13.</t>
  </si>
  <si>
    <t>Михурник</t>
  </si>
  <si>
    <t>14.</t>
  </si>
  <si>
    <t>Форзиція</t>
  </si>
  <si>
    <t>0,5-0,8</t>
  </si>
  <si>
    <t>15.</t>
  </si>
  <si>
    <t>Бересклет японський (форчуна)</t>
  </si>
  <si>
    <t>16.</t>
  </si>
  <si>
    <t>Чубушнік (жасмін)</t>
  </si>
  <si>
    <t>17.</t>
  </si>
  <si>
    <t>Жимолость кущовидна</t>
  </si>
  <si>
    <t>18.</t>
  </si>
  <si>
    <t>Актінідія</t>
  </si>
  <si>
    <t>19.</t>
  </si>
  <si>
    <t xml:space="preserve">Спірея </t>
  </si>
  <si>
    <t>0,1-0,7</t>
  </si>
  <si>
    <t>20.</t>
  </si>
  <si>
    <t>Береза</t>
  </si>
  <si>
    <t>21.</t>
  </si>
  <si>
    <t>Горобина</t>
  </si>
  <si>
    <t>22.</t>
  </si>
  <si>
    <t>Липа</t>
  </si>
  <si>
    <t>до 0,8м</t>
  </si>
  <si>
    <t>0,8-1,1</t>
  </si>
  <si>
    <t>23.</t>
  </si>
  <si>
    <t>Граб</t>
  </si>
  <si>
    <t>24.</t>
  </si>
  <si>
    <t>Дуб червоний</t>
  </si>
  <si>
    <t>25.</t>
  </si>
  <si>
    <t>Барбарис</t>
  </si>
  <si>
    <t>26.</t>
  </si>
  <si>
    <t>Ялина європейська</t>
  </si>
  <si>
    <t>до 1,0</t>
  </si>
  <si>
    <t>27.</t>
  </si>
  <si>
    <t>Айва</t>
  </si>
  <si>
    <t>28.</t>
  </si>
  <si>
    <t>Верба матсуда</t>
  </si>
  <si>
    <t>1,0 -1,9</t>
  </si>
  <si>
    <t>2,0 і більше</t>
  </si>
  <si>
    <t>29.</t>
  </si>
  <si>
    <t>Верба чорна</t>
  </si>
  <si>
    <t>30.</t>
  </si>
  <si>
    <t>Свідіна</t>
  </si>
  <si>
    <t>0,7-0,9</t>
  </si>
  <si>
    <t>1,0 і більше</t>
  </si>
  <si>
    <t>31.</t>
  </si>
  <si>
    <t>Бірючина</t>
  </si>
  <si>
    <t>32.</t>
  </si>
  <si>
    <t xml:space="preserve">Сосна звичайна </t>
  </si>
  <si>
    <t>33.</t>
  </si>
  <si>
    <t>Дейція</t>
  </si>
  <si>
    <t>34.</t>
  </si>
  <si>
    <t>Кипарисовик</t>
  </si>
  <si>
    <t>0,4-0,6</t>
  </si>
  <si>
    <t>35.</t>
  </si>
  <si>
    <t>Тис ягідний</t>
  </si>
  <si>
    <t>36.</t>
  </si>
  <si>
    <t>Модрина</t>
  </si>
  <si>
    <t>37.</t>
  </si>
  <si>
    <t>Каштан кінський</t>
  </si>
  <si>
    <t xml:space="preserve"> 0,6-1,0</t>
  </si>
  <si>
    <t>38.</t>
  </si>
  <si>
    <t>Гібіскус (суданська роза)</t>
  </si>
  <si>
    <t xml:space="preserve"> 0,5-1,0</t>
  </si>
  <si>
    <t>39.</t>
  </si>
  <si>
    <t xml:space="preserve">Катальпа </t>
  </si>
  <si>
    <t>1,0-1,4</t>
  </si>
  <si>
    <t>1,5 і більше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</si>
</sst>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1</xdr:row>
      <xdr:rowOff>104775</xdr:rowOff>
    </xdr:from>
    <xdr:to>
      <xdr:col>3</xdr:col>
      <xdr:colOff>542925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76225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J56" sqref="J56"/>
    </sheetView>
  </sheetViews>
  <sheetFormatPr defaultColWidth="9.00390625" defaultRowHeight="12.75"/>
  <cols>
    <col min="1" max="1" width="5.375" style="0" customWidth="1"/>
    <col min="2" max="2" width="40.875" style="0" customWidth="1"/>
    <col min="3" max="3" width="13.875" style="0" hidden="1" customWidth="1"/>
    <col min="4" max="4" width="13.125" style="0" customWidth="1"/>
    <col min="5" max="5" width="7.00390625" style="0" customWidth="1"/>
    <col min="7" max="7" width="4.375" style="0" customWidth="1"/>
  </cols>
  <sheetData>
    <row r="1" spans="1:9" s="4" customFormat="1" ht="13.5" customHeight="1">
      <c r="A1" s="1" t="s">
        <v>0</v>
      </c>
      <c r="B1" s="2"/>
      <c r="C1" s="1"/>
      <c r="D1" s="2"/>
      <c r="E1" s="3" t="s">
        <v>1</v>
      </c>
      <c r="F1" s="1"/>
      <c r="G1" s="1"/>
      <c r="H1" s="1"/>
      <c r="I1" s="1"/>
    </row>
    <row r="2" spans="1:9" s="4" customFormat="1" ht="13.5" customHeight="1">
      <c r="A2" s="2" t="s">
        <v>2</v>
      </c>
      <c r="B2" s="2"/>
      <c r="C2" s="2"/>
      <c r="D2" s="2"/>
      <c r="E2" s="1" t="s">
        <v>3</v>
      </c>
      <c r="F2" s="1"/>
      <c r="G2" s="1"/>
      <c r="H2" s="1"/>
      <c r="I2" s="1"/>
    </row>
    <row r="3" spans="1:9" s="4" customFormat="1" ht="13.5" customHeight="1">
      <c r="A3" s="2" t="s">
        <v>4</v>
      </c>
      <c r="B3" s="2"/>
      <c r="C3" s="2"/>
      <c r="D3" s="2"/>
      <c r="E3" s="1" t="s">
        <v>5</v>
      </c>
      <c r="F3" s="1"/>
      <c r="G3" s="1"/>
      <c r="H3" s="1"/>
      <c r="I3" s="1"/>
    </row>
    <row r="4" spans="1:9" s="4" customFormat="1" ht="13.5" customHeight="1">
      <c r="A4" s="2" t="s">
        <v>6</v>
      </c>
      <c r="B4" s="2"/>
      <c r="C4" s="2"/>
      <c r="D4" s="2"/>
      <c r="E4" s="1" t="s">
        <v>7</v>
      </c>
      <c r="F4" s="1"/>
      <c r="G4" s="1"/>
      <c r="H4" s="1"/>
      <c r="I4" s="1"/>
    </row>
    <row r="5" spans="1:9" s="4" customFormat="1" ht="13.5" customHeight="1">
      <c r="A5" s="2"/>
      <c r="B5" s="2"/>
      <c r="C5" s="2"/>
      <c r="D5" s="2"/>
      <c r="E5" s="1" t="s">
        <v>8</v>
      </c>
      <c r="F5" s="1"/>
      <c r="G5" s="1"/>
      <c r="H5" s="1"/>
      <c r="I5" s="1"/>
    </row>
    <row r="6" spans="1:9" s="4" customFormat="1" ht="13.5" customHeight="1">
      <c r="A6" s="2"/>
      <c r="B6" s="2"/>
      <c r="C6" s="2"/>
      <c r="D6" s="2"/>
      <c r="E6" s="1" t="s">
        <v>9</v>
      </c>
      <c r="F6" s="1"/>
      <c r="G6" s="1"/>
      <c r="H6" s="1"/>
      <c r="I6" s="1"/>
    </row>
    <row r="7" spans="1:9" s="4" customFormat="1" ht="13.5" customHeight="1">
      <c r="A7" s="2"/>
      <c r="B7" s="2"/>
      <c r="C7" s="2"/>
      <c r="D7" s="2"/>
      <c r="E7" s="1" t="s">
        <v>10</v>
      </c>
      <c r="F7" s="1"/>
      <c r="G7" s="1"/>
      <c r="H7" s="1"/>
      <c r="I7" s="1"/>
    </row>
    <row r="8" spans="1:9" s="4" customFormat="1" ht="13.5" customHeight="1">
      <c r="A8" s="2"/>
      <c r="B8" s="2"/>
      <c r="C8" s="2"/>
      <c r="D8" s="2"/>
      <c r="E8" s="1" t="s">
        <v>11</v>
      </c>
      <c r="F8" s="1"/>
      <c r="G8" s="1"/>
      <c r="H8" s="1"/>
      <c r="I8" s="1"/>
    </row>
    <row r="9" spans="1:10" s="4" customFormat="1" ht="13.5" customHeight="1">
      <c r="A9" s="2"/>
      <c r="B9" s="1" t="s">
        <v>12</v>
      </c>
      <c r="C9" s="1"/>
      <c r="D9" s="2"/>
      <c r="E9" s="1"/>
      <c r="F9" s="2"/>
      <c r="G9" s="2"/>
      <c r="H9" s="2"/>
      <c r="I9" s="2"/>
      <c r="J9" s="5"/>
    </row>
    <row r="10" spans="1:10" s="4" customFormat="1" ht="13.5" customHeight="1">
      <c r="A10" s="2"/>
      <c r="B10" s="1" t="s">
        <v>13</v>
      </c>
      <c r="C10" s="1"/>
      <c r="D10" s="2"/>
      <c r="E10" s="1"/>
      <c r="F10" s="2"/>
      <c r="G10" s="2"/>
      <c r="H10" s="2"/>
      <c r="I10" s="2"/>
      <c r="J10" s="5"/>
    </row>
    <row r="11" spans="1:10" s="4" customFormat="1" ht="13.5" customHeight="1">
      <c r="A11" s="2"/>
      <c r="B11" s="6" t="s">
        <v>14</v>
      </c>
      <c r="C11" s="1"/>
      <c r="D11" s="2"/>
      <c r="E11" s="1"/>
      <c r="F11" s="2"/>
      <c r="G11" s="2"/>
      <c r="H11" s="2"/>
      <c r="I11" s="2"/>
      <c r="J11" s="5"/>
    </row>
    <row r="12" spans="1:10" ht="13.5" customHeight="1">
      <c r="A12" s="7" t="s">
        <v>15</v>
      </c>
      <c r="B12" s="7" t="s">
        <v>16</v>
      </c>
      <c r="C12" s="7" t="s">
        <v>17</v>
      </c>
      <c r="D12" s="8" t="s">
        <v>18</v>
      </c>
      <c r="E12" s="9"/>
      <c r="F12" s="10" t="s">
        <v>19</v>
      </c>
      <c r="G12" s="9"/>
      <c r="H12" s="2"/>
      <c r="I12" s="2"/>
      <c r="J12" s="5"/>
    </row>
    <row r="13" spans="1:10" ht="13.5" customHeight="1">
      <c r="A13" s="11" t="s">
        <v>20</v>
      </c>
      <c r="B13" s="12" t="s">
        <v>21</v>
      </c>
      <c r="C13" s="13">
        <v>2000</v>
      </c>
      <c r="D13" s="14" t="s">
        <v>22</v>
      </c>
      <c r="E13" s="12"/>
      <c r="F13" s="15">
        <f>12*1.5</f>
        <v>18</v>
      </c>
      <c r="G13" s="16"/>
      <c r="H13" s="2"/>
      <c r="I13" s="2"/>
      <c r="J13" s="5"/>
    </row>
    <row r="14" spans="1:10" ht="13.5" customHeight="1">
      <c r="A14" s="17"/>
      <c r="B14" s="18"/>
      <c r="C14" s="19">
        <v>500</v>
      </c>
      <c r="D14" s="20" t="s">
        <v>23</v>
      </c>
      <c r="E14" s="18"/>
      <c r="F14" s="21">
        <f>18*1.5</f>
        <v>27</v>
      </c>
      <c r="G14" s="22"/>
      <c r="H14" s="2"/>
      <c r="I14" s="2"/>
      <c r="J14" s="5"/>
    </row>
    <row r="15" spans="1:10" ht="13.5" customHeight="1">
      <c r="A15" s="17"/>
      <c r="B15" s="18"/>
      <c r="C15" s="19">
        <v>600</v>
      </c>
      <c r="D15" s="20" t="s">
        <v>24</v>
      </c>
      <c r="E15" s="18"/>
      <c r="F15" s="21">
        <f>25*1.5</f>
        <v>37.5</v>
      </c>
      <c r="G15" s="22"/>
      <c r="H15" s="2"/>
      <c r="I15" s="2"/>
      <c r="J15" s="5"/>
    </row>
    <row r="16" spans="1:10" ht="13.5" customHeight="1">
      <c r="A16" s="17"/>
      <c r="B16" s="18"/>
      <c r="C16" s="19"/>
      <c r="D16" s="20" t="s">
        <v>25</v>
      </c>
      <c r="E16" s="18"/>
      <c r="F16" s="21">
        <v>60</v>
      </c>
      <c r="G16" s="22"/>
      <c r="H16" s="2"/>
      <c r="I16" s="2"/>
      <c r="J16" s="5"/>
    </row>
    <row r="17" spans="1:10" ht="13.5" customHeight="1">
      <c r="A17" s="17" t="s">
        <v>26</v>
      </c>
      <c r="B17" s="18" t="s">
        <v>27</v>
      </c>
      <c r="C17" s="19">
        <v>1500</v>
      </c>
      <c r="D17" s="20" t="s">
        <v>22</v>
      </c>
      <c r="E17" s="18"/>
      <c r="F17" s="21">
        <f>30*1.5</f>
        <v>45</v>
      </c>
      <c r="G17" s="22"/>
      <c r="H17" s="2"/>
      <c r="I17" s="2"/>
      <c r="J17" s="5"/>
    </row>
    <row r="18" spans="1:10" ht="13.5" customHeight="1">
      <c r="A18" s="17"/>
      <c r="B18" s="18"/>
      <c r="C18" s="19"/>
      <c r="D18" s="20" t="s">
        <v>28</v>
      </c>
      <c r="E18" s="18"/>
      <c r="F18" s="21">
        <f>40*1.5</f>
        <v>60</v>
      </c>
      <c r="G18" s="22"/>
      <c r="H18" s="2"/>
      <c r="I18" s="2"/>
      <c r="J18" s="5"/>
    </row>
    <row r="19" spans="1:10" ht="13.5" customHeight="1">
      <c r="A19" s="17"/>
      <c r="B19" s="18"/>
      <c r="C19" s="19">
        <v>300</v>
      </c>
      <c r="D19" s="20" t="s">
        <v>29</v>
      </c>
      <c r="E19" s="18"/>
      <c r="F19" s="21">
        <f>50*1.5</f>
        <v>75</v>
      </c>
      <c r="G19" s="22"/>
      <c r="H19" s="2"/>
      <c r="I19" s="2"/>
      <c r="J19" s="5"/>
    </row>
    <row r="20" spans="1:10" ht="13.5" customHeight="1">
      <c r="A20" s="17"/>
      <c r="B20" s="18"/>
      <c r="C20" s="19">
        <v>500</v>
      </c>
      <c r="D20" s="20" t="s">
        <v>30</v>
      </c>
      <c r="E20" s="18"/>
      <c r="F20" s="21">
        <f>80*1.5</f>
        <v>120</v>
      </c>
      <c r="G20" s="22"/>
      <c r="H20" s="2"/>
      <c r="I20" s="2"/>
      <c r="J20" s="5"/>
    </row>
    <row r="21" spans="1:10" ht="13.5" customHeight="1">
      <c r="A21" s="17"/>
      <c r="B21" s="18"/>
      <c r="C21" s="19"/>
      <c r="D21" s="20" t="s">
        <v>25</v>
      </c>
      <c r="E21" s="18"/>
      <c r="F21" s="21">
        <v>160</v>
      </c>
      <c r="G21" s="22"/>
      <c r="H21" s="2"/>
      <c r="I21" s="2"/>
      <c r="J21" s="5"/>
    </row>
    <row r="22" spans="1:10" ht="13.5" customHeight="1">
      <c r="A22" s="17" t="s">
        <v>31</v>
      </c>
      <c r="B22" s="18" t="s">
        <v>32</v>
      </c>
      <c r="C22" s="19"/>
      <c r="D22" s="20" t="s">
        <v>33</v>
      </c>
      <c r="E22" s="18"/>
      <c r="F22" s="21">
        <v>45</v>
      </c>
      <c r="G22" s="22"/>
      <c r="H22" s="2"/>
      <c r="I22" s="2"/>
      <c r="J22" s="5"/>
    </row>
    <row r="23" spans="1:10" ht="13.5" customHeight="1">
      <c r="A23" s="17" t="s">
        <v>34</v>
      </c>
      <c r="B23" s="18" t="s">
        <v>35</v>
      </c>
      <c r="C23" s="19"/>
      <c r="D23" s="20" t="s">
        <v>33</v>
      </c>
      <c r="E23" s="18"/>
      <c r="F23" s="21">
        <v>45</v>
      </c>
      <c r="G23" s="22"/>
      <c r="H23" s="2"/>
      <c r="I23" s="2"/>
      <c r="J23" s="5"/>
    </row>
    <row r="24" spans="1:10" ht="13.5" customHeight="1">
      <c r="A24" s="17" t="s">
        <v>36</v>
      </c>
      <c r="B24" s="23" t="s">
        <v>37</v>
      </c>
      <c r="C24" s="24"/>
      <c r="D24" s="20" t="s">
        <v>22</v>
      </c>
      <c r="E24" s="18"/>
      <c r="F24" s="21">
        <f>18*1.5</f>
        <v>27</v>
      </c>
      <c r="G24" s="22"/>
      <c r="H24" s="2"/>
      <c r="I24" s="2"/>
      <c r="J24" s="5"/>
    </row>
    <row r="25" spans="1:10" ht="13.5" customHeight="1">
      <c r="A25" s="17"/>
      <c r="B25" s="18"/>
      <c r="C25" s="19"/>
      <c r="D25" s="20" t="s">
        <v>38</v>
      </c>
      <c r="E25" s="18"/>
      <c r="F25" s="21">
        <f>25*1.5</f>
        <v>37.5</v>
      </c>
      <c r="G25" s="22"/>
      <c r="H25" s="2"/>
      <c r="I25" s="2"/>
      <c r="J25" s="5"/>
    </row>
    <row r="26" spans="1:10" ht="13.5" customHeight="1">
      <c r="A26" s="17"/>
      <c r="B26" s="18"/>
      <c r="C26" s="19"/>
      <c r="D26" s="20" t="s">
        <v>30</v>
      </c>
      <c r="E26" s="18"/>
      <c r="F26" s="21">
        <v>60</v>
      </c>
      <c r="G26" s="22"/>
      <c r="H26" s="2"/>
      <c r="I26" s="2"/>
      <c r="J26" s="5"/>
    </row>
    <row r="27" spans="1:10" ht="13.5" customHeight="1">
      <c r="A27" s="17"/>
      <c r="B27" s="18"/>
      <c r="C27" s="19"/>
      <c r="D27" s="20" t="s">
        <v>25</v>
      </c>
      <c r="E27" s="18"/>
      <c r="F27" s="21">
        <v>96</v>
      </c>
      <c r="G27" s="22"/>
      <c r="H27" s="2"/>
      <c r="I27" s="2"/>
      <c r="J27" s="5"/>
    </row>
    <row r="28" spans="1:10" ht="13.5" customHeight="1">
      <c r="A28" s="17" t="s">
        <v>39</v>
      </c>
      <c r="B28" s="18" t="s">
        <v>40</v>
      </c>
      <c r="C28" s="19"/>
      <c r="D28" s="20" t="s">
        <v>22</v>
      </c>
      <c r="E28" s="18"/>
      <c r="F28" s="21">
        <f>20*1.5</f>
        <v>30</v>
      </c>
      <c r="G28" s="22"/>
      <c r="H28" s="2"/>
      <c r="I28" s="2"/>
      <c r="J28" s="5"/>
    </row>
    <row r="29" spans="1:10" ht="13.5" customHeight="1">
      <c r="A29" s="17"/>
      <c r="B29" s="18"/>
      <c r="C29" s="19">
        <v>90</v>
      </c>
      <c r="D29" s="20" t="s">
        <v>38</v>
      </c>
      <c r="E29" s="18"/>
      <c r="F29" s="21">
        <f>30*1.5</f>
        <v>45</v>
      </c>
      <c r="G29" s="22"/>
      <c r="H29" s="2"/>
      <c r="I29" s="2"/>
      <c r="J29" s="5"/>
    </row>
    <row r="30" spans="1:10" ht="13.5" customHeight="1">
      <c r="A30" s="17"/>
      <c r="B30" s="18"/>
      <c r="C30" s="19"/>
      <c r="D30" s="20" t="s">
        <v>25</v>
      </c>
      <c r="E30" s="18"/>
      <c r="F30" s="21">
        <v>60</v>
      </c>
      <c r="G30" s="22"/>
      <c r="H30" s="2"/>
      <c r="I30" s="2"/>
      <c r="J30" s="5"/>
    </row>
    <row r="31" spans="1:10" ht="13.5" customHeight="1">
      <c r="A31" s="17" t="s">
        <v>41</v>
      </c>
      <c r="B31" s="18" t="s">
        <v>42</v>
      </c>
      <c r="C31" s="19">
        <v>3000</v>
      </c>
      <c r="D31" s="20" t="s">
        <v>22</v>
      </c>
      <c r="E31" s="18"/>
      <c r="F31" s="21">
        <f>15*1.5</f>
        <v>22.5</v>
      </c>
      <c r="G31" s="22"/>
      <c r="H31" s="2"/>
      <c r="I31" s="2"/>
      <c r="J31" s="5"/>
    </row>
    <row r="32" spans="1:10" ht="13.5" customHeight="1">
      <c r="A32" s="17"/>
      <c r="B32" s="18"/>
      <c r="C32" s="19"/>
      <c r="D32" s="20" t="s">
        <v>43</v>
      </c>
      <c r="E32" s="18"/>
      <c r="F32" s="21">
        <v>40</v>
      </c>
      <c r="G32" s="22"/>
      <c r="H32" s="2"/>
      <c r="I32" s="2"/>
      <c r="J32" s="5"/>
    </row>
    <row r="33" spans="1:10" ht="13.5" customHeight="1">
      <c r="A33" s="17" t="s">
        <v>44</v>
      </c>
      <c r="B33" s="18" t="s">
        <v>45</v>
      </c>
      <c r="C33" s="19">
        <v>2000</v>
      </c>
      <c r="D33" s="20" t="s">
        <v>22</v>
      </c>
      <c r="E33" s="18"/>
      <c r="F33" s="21">
        <f>15*1.5</f>
        <v>22.5</v>
      </c>
      <c r="G33" s="22"/>
      <c r="H33" s="2"/>
      <c r="I33" s="2"/>
      <c r="J33" s="5"/>
    </row>
    <row r="34" spans="1:10" ht="13.5" customHeight="1">
      <c r="A34" s="17"/>
      <c r="B34" s="18"/>
      <c r="C34" s="19"/>
      <c r="D34" s="20" t="s">
        <v>28</v>
      </c>
      <c r="E34" s="18"/>
      <c r="F34" s="21">
        <f>20*1.5</f>
        <v>30</v>
      </c>
      <c r="G34" s="22"/>
      <c r="H34" s="2"/>
      <c r="I34" s="2"/>
      <c r="J34" s="5"/>
    </row>
    <row r="35" spans="1:10" ht="13.5" customHeight="1">
      <c r="A35" s="17"/>
      <c r="B35" s="18"/>
      <c r="C35" s="19"/>
      <c r="D35" s="20" t="s">
        <v>46</v>
      </c>
      <c r="E35" s="18"/>
      <c r="F35" s="21">
        <v>40</v>
      </c>
      <c r="G35" s="22"/>
      <c r="H35" s="2"/>
      <c r="I35" s="2"/>
      <c r="J35" s="5"/>
    </row>
    <row r="36" spans="1:10" ht="13.5" customHeight="1">
      <c r="A36" s="17" t="s">
        <v>47</v>
      </c>
      <c r="B36" s="18" t="s">
        <v>48</v>
      </c>
      <c r="C36" s="19">
        <v>30</v>
      </c>
      <c r="D36" s="20" t="s">
        <v>28</v>
      </c>
      <c r="E36" s="18"/>
      <c r="F36" s="21">
        <f>25*1.5</f>
        <v>37.5</v>
      </c>
      <c r="G36" s="22"/>
      <c r="H36" s="2"/>
      <c r="I36" s="2"/>
      <c r="J36" s="5"/>
    </row>
    <row r="37" spans="1:10" ht="13.5" customHeight="1">
      <c r="A37" s="17"/>
      <c r="B37" s="18"/>
      <c r="C37" s="19">
        <v>70</v>
      </c>
      <c r="D37" s="20" t="s">
        <v>30</v>
      </c>
      <c r="E37" s="18"/>
      <c r="F37" s="21">
        <f>60*1.5</f>
        <v>90</v>
      </c>
      <c r="G37" s="22"/>
      <c r="H37" s="2"/>
      <c r="I37" s="2"/>
      <c r="J37" s="5"/>
    </row>
    <row r="38" spans="1:10" ht="13.5" customHeight="1">
      <c r="A38" s="17"/>
      <c r="B38" s="18"/>
      <c r="C38" s="19"/>
      <c r="D38" s="20" t="s">
        <v>25</v>
      </c>
      <c r="E38" s="18"/>
      <c r="F38" s="21">
        <v>110</v>
      </c>
      <c r="G38" s="22"/>
      <c r="H38" s="2"/>
      <c r="I38" s="2"/>
      <c r="J38" s="5"/>
    </row>
    <row r="39" spans="1:10" ht="13.5" customHeight="1">
      <c r="A39" s="17" t="s">
        <v>49</v>
      </c>
      <c r="B39" s="18" t="s">
        <v>50</v>
      </c>
      <c r="C39" s="19">
        <v>4000</v>
      </c>
      <c r="D39" s="20" t="s">
        <v>51</v>
      </c>
      <c r="E39" s="18"/>
      <c r="F39" s="21">
        <f>80*1.5</f>
        <v>120</v>
      </c>
      <c r="G39" s="22"/>
      <c r="H39" s="2"/>
      <c r="I39" s="2"/>
      <c r="J39" s="5"/>
    </row>
    <row r="40" spans="1:10" ht="13.5" customHeight="1">
      <c r="A40" s="17"/>
      <c r="B40" s="18"/>
      <c r="C40" s="19"/>
      <c r="D40" s="20" t="s">
        <v>46</v>
      </c>
      <c r="E40" s="18"/>
      <c r="F40" s="21">
        <v>170</v>
      </c>
      <c r="G40" s="22"/>
      <c r="H40" s="2"/>
      <c r="I40" s="2"/>
      <c r="J40" s="5"/>
    </row>
    <row r="41" spans="1:10" ht="13.5" customHeight="1">
      <c r="A41" s="17" t="s">
        <v>52</v>
      </c>
      <c r="B41" s="18" t="s">
        <v>53</v>
      </c>
      <c r="C41" s="19">
        <v>6</v>
      </c>
      <c r="D41" s="20" t="s">
        <v>51</v>
      </c>
      <c r="E41" s="18"/>
      <c r="F41" s="21">
        <v>9</v>
      </c>
      <c r="G41" s="22"/>
      <c r="H41" s="2"/>
      <c r="I41" s="2"/>
      <c r="J41" s="5"/>
    </row>
    <row r="42" spans="1:10" ht="13.5" customHeight="1">
      <c r="A42" s="17"/>
      <c r="B42" s="18"/>
      <c r="C42" s="19"/>
      <c r="D42" s="20" t="s">
        <v>46</v>
      </c>
      <c r="E42" s="18"/>
      <c r="F42" s="21">
        <f>10*1.5</f>
        <v>15</v>
      </c>
      <c r="G42" s="22"/>
      <c r="H42" s="2"/>
      <c r="I42" s="2"/>
      <c r="J42" s="5"/>
    </row>
    <row r="43" spans="1:10" ht="13.5" customHeight="1">
      <c r="A43" s="17" t="s">
        <v>54</v>
      </c>
      <c r="B43" s="18" t="s">
        <v>55</v>
      </c>
      <c r="C43" s="19"/>
      <c r="D43" s="20" t="s">
        <v>56</v>
      </c>
      <c r="E43" s="18"/>
      <c r="F43" s="21">
        <f>12*1.5</f>
        <v>18</v>
      </c>
      <c r="G43" s="22"/>
      <c r="H43" s="2"/>
      <c r="I43" s="2"/>
      <c r="J43" s="5"/>
    </row>
    <row r="44" spans="1:10" ht="13.5" customHeight="1">
      <c r="A44" s="17"/>
      <c r="B44" s="18"/>
      <c r="C44" s="19"/>
      <c r="D44" s="20" t="s">
        <v>57</v>
      </c>
      <c r="E44" s="18"/>
      <c r="F44" s="21">
        <v>30</v>
      </c>
      <c r="G44" s="22"/>
      <c r="H44" s="2"/>
      <c r="I44" s="2"/>
      <c r="J44" s="5"/>
    </row>
    <row r="45" spans="1:10" ht="13.5" customHeight="1">
      <c r="A45" s="17"/>
      <c r="B45" s="18"/>
      <c r="C45" s="19"/>
      <c r="D45" s="20" t="s">
        <v>58</v>
      </c>
      <c r="E45" s="18"/>
      <c r="F45" s="21">
        <v>40</v>
      </c>
      <c r="G45" s="22"/>
      <c r="H45" s="2"/>
      <c r="I45" s="2"/>
      <c r="J45" s="5"/>
    </row>
    <row r="46" spans="1:10" ht="13.5" customHeight="1">
      <c r="A46" s="17"/>
      <c r="B46" s="18"/>
      <c r="C46" s="19"/>
      <c r="D46" s="20" t="s">
        <v>25</v>
      </c>
      <c r="E46" s="18"/>
      <c r="F46" s="21">
        <v>60</v>
      </c>
      <c r="G46" s="22"/>
      <c r="H46" s="2"/>
      <c r="I46" s="2"/>
      <c r="J46" s="5"/>
    </row>
    <row r="47" spans="1:10" ht="13.5" customHeight="1">
      <c r="A47" s="17" t="s">
        <v>59</v>
      </c>
      <c r="B47" s="18" t="s">
        <v>60</v>
      </c>
      <c r="C47" s="19">
        <v>36</v>
      </c>
      <c r="D47" s="20" t="s">
        <v>56</v>
      </c>
      <c r="E47" s="18"/>
      <c r="F47" s="21">
        <f>8*1.5</f>
        <v>12</v>
      </c>
      <c r="G47" s="22"/>
      <c r="H47" s="2"/>
      <c r="I47" s="2"/>
      <c r="J47" s="5"/>
    </row>
    <row r="48" spans="1:10" ht="13.5" customHeight="1">
      <c r="A48" s="17" t="s">
        <v>61</v>
      </c>
      <c r="B48" s="18" t="s">
        <v>62</v>
      </c>
      <c r="C48" s="19"/>
      <c r="D48" s="20" t="s">
        <v>56</v>
      </c>
      <c r="E48" s="18"/>
      <c r="F48" s="21">
        <f>10*1.5</f>
        <v>15</v>
      </c>
      <c r="G48" s="22"/>
      <c r="H48" s="2"/>
      <c r="I48" s="2"/>
      <c r="J48" s="5"/>
    </row>
    <row r="49" spans="1:10" ht="13.5" customHeight="1">
      <c r="A49" s="17"/>
      <c r="B49" s="18"/>
      <c r="C49" s="19">
        <v>500</v>
      </c>
      <c r="D49" s="20" t="s">
        <v>63</v>
      </c>
      <c r="E49" s="18"/>
      <c r="F49" s="21">
        <f>15*1.5</f>
        <v>22.5</v>
      </c>
      <c r="G49" s="22"/>
      <c r="H49" s="2"/>
      <c r="I49" s="2"/>
      <c r="J49" s="5"/>
    </row>
    <row r="50" spans="1:10" ht="13.5" customHeight="1">
      <c r="A50" s="17"/>
      <c r="B50" s="18"/>
      <c r="C50" s="19"/>
      <c r="D50" s="20" t="s">
        <v>25</v>
      </c>
      <c r="E50" s="18"/>
      <c r="F50" s="21">
        <v>36</v>
      </c>
      <c r="G50" s="22"/>
      <c r="H50" s="2"/>
      <c r="I50" s="2"/>
      <c r="J50" s="5"/>
    </row>
    <row r="51" spans="1:10" ht="13.5" customHeight="1">
      <c r="A51" s="17" t="s">
        <v>64</v>
      </c>
      <c r="B51" s="18" t="s">
        <v>65</v>
      </c>
      <c r="C51" s="19">
        <v>15</v>
      </c>
      <c r="D51" s="20" t="s">
        <v>22</v>
      </c>
      <c r="E51" s="18"/>
      <c r="F51" s="21">
        <f>15*1.5</f>
        <v>22.5</v>
      </c>
      <c r="G51" s="22"/>
      <c r="H51" s="2"/>
      <c r="I51" s="2"/>
      <c r="J51" s="5"/>
    </row>
    <row r="52" spans="1:10" ht="13.5" customHeight="1">
      <c r="A52" s="17"/>
      <c r="B52" s="18"/>
      <c r="C52" s="19"/>
      <c r="D52" s="20" t="s">
        <v>28</v>
      </c>
      <c r="E52" s="18"/>
      <c r="F52" s="21">
        <v>30</v>
      </c>
      <c r="G52" s="22"/>
      <c r="H52" s="2"/>
      <c r="I52" s="2"/>
      <c r="J52" s="5"/>
    </row>
    <row r="53" spans="1:10" ht="13.5" customHeight="1">
      <c r="A53" s="17" t="s">
        <v>66</v>
      </c>
      <c r="B53" s="18" t="s">
        <v>67</v>
      </c>
      <c r="C53" s="19">
        <v>50</v>
      </c>
      <c r="D53" s="20" t="s">
        <v>56</v>
      </c>
      <c r="E53" s="18"/>
      <c r="F53" s="21">
        <f>10*1.5</f>
        <v>15</v>
      </c>
      <c r="G53" s="22"/>
      <c r="H53" s="2"/>
      <c r="I53" s="2"/>
      <c r="J53" s="5"/>
    </row>
    <row r="54" spans="1:10" ht="13.5" customHeight="1">
      <c r="A54" s="17"/>
      <c r="B54" s="18"/>
      <c r="C54" s="19"/>
      <c r="D54" s="20" t="s">
        <v>57</v>
      </c>
      <c r="E54" s="18"/>
      <c r="F54" s="21">
        <v>25</v>
      </c>
      <c r="G54" s="22"/>
      <c r="H54" s="2"/>
      <c r="I54" s="2"/>
      <c r="J54" s="5"/>
    </row>
    <row r="55" spans="1:10" ht="13.5" customHeight="1">
      <c r="A55" s="17"/>
      <c r="B55" s="18"/>
      <c r="C55" s="19"/>
      <c r="D55" s="20" t="s">
        <v>58</v>
      </c>
      <c r="E55" s="18"/>
      <c r="F55" s="21">
        <v>35</v>
      </c>
      <c r="G55" s="22"/>
      <c r="H55" s="2"/>
      <c r="I55" s="2"/>
      <c r="J55" s="5"/>
    </row>
    <row r="56" spans="1:10" ht="13.5" customHeight="1">
      <c r="A56" s="17"/>
      <c r="B56" s="18"/>
      <c r="C56" s="19"/>
      <c r="D56" s="20" t="s">
        <v>25</v>
      </c>
      <c r="E56" s="18"/>
      <c r="F56" s="21">
        <v>50</v>
      </c>
      <c r="G56" s="22"/>
      <c r="H56" s="2"/>
      <c r="I56" s="2"/>
      <c r="J56" s="5"/>
    </row>
    <row r="57" spans="1:10" ht="13.5" customHeight="1">
      <c r="A57" s="17" t="s">
        <v>68</v>
      </c>
      <c r="B57" s="18" t="s">
        <v>69</v>
      </c>
      <c r="C57" s="19"/>
      <c r="D57" s="20">
        <v>0.1</v>
      </c>
      <c r="E57" s="18"/>
      <c r="F57" s="21">
        <f>10*1.5</f>
        <v>15</v>
      </c>
      <c r="G57" s="22"/>
      <c r="H57" s="2"/>
      <c r="I57" s="2"/>
      <c r="J57" s="5"/>
    </row>
    <row r="58" spans="1:10" ht="13.5" customHeight="1">
      <c r="A58" s="17" t="s">
        <v>70</v>
      </c>
      <c r="B58" s="18" t="s">
        <v>71</v>
      </c>
      <c r="C58" s="19"/>
      <c r="D58" s="20" t="s">
        <v>51</v>
      </c>
      <c r="E58" s="18"/>
      <c r="F58" s="21">
        <f>20*1.5</f>
        <v>30</v>
      </c>
      <c r="G58" s="22"/>
      <c r="H58" s="2"/>
      <c r="I58" s="2"/>
      <c r="J58" s="5"/>
    </row>
    <row r="59" spans="1:10" ht="13.5" customHeight="1">
      <c r="A59" s="17" t="s">
        <v>72</v>
      </c>
      <c r="B59" s="18" t="s">
        <v>73</v>
      </c>
      <c r="C59" s="19">
        <v>900</v>
      </c>
      <c r="D59" s="20" t="s">
        <v>74</v>
      </c>
      <c r="E59" s="18"/>
      <c r="F59" s="21">
        <f>15*1.5</f>
        <v>22.5</v>
      </c>
      <c r="G59" s="22"/>
      <c r="H59" s="2"/>
      <c r="I59" s="2"/>
      <c r="J59" s="5"/>
    </row>
    <row r="60" spans="1:10" ht="13.5" customHeight="1">
      <c r="A60" s="17"/>
      <c r="B60" s="18"/>
      <c r="C60" s="19"/>
      <c r="D60" s="20" t="s">
        <v>30</v>
      </c>
      <c r="E60" s="18"/>
      <c r="F60" s="21">
        <v>30</v>
      </c>
      <c r="G60" s="22"/>
      <c r="H60" s="2"/>
      <c r="I60" s="2"/>
      <c r="J60" s="5"/>
    </row>
    <row r="61" spans="1:10" ht="13.5" customHeight="1">
      <c r="A61" s="17"/>
      <c r="B61" s="18"/>
      <c r="C61" s="19"/>
      <c r="D61" s="20" t="s">
        <v>25</v>
      </c>
      <c r="E61" s="18"/>
      <c r="F61" s="21">
        <v>45</v>
      </c>
      <c r="G61" s="22"/>
      <c r="H61" s="2"/>
      <c r="I61" s="2"/>
      <c r="J61" s="5"/>
    </row>
    <row r="62" spans="1:10" ht="13.5" customHeight="1">
      <c r="A62" s="17" t="s">
        <v>75</v>
      </c>
      <c r="B62" s="18" t="s">
        <v>76</v>
      </c>
      <c r="C62" s="19"/>
      <c r="D62" s="20" t="s">
        <v>25</v>
      </c>
      <c r="E62" s="18"/>
      <c r="F62" s="21">
        <f>8*1.5</f>
        <v>12</v>
      </c>
      <c r="G62" s="22"/>
      <c r="H62" s="2"/>
      <c r="I62" s="2"/>
      <c r="J62" s="5"/>
    </row>
    <row r="63" spans="1:10" ht="13.5" customHeight="1">
      <c r="A63" s="17" t="s">
        <v>77</v>
      </c>
      <c r="B63" s="18" t="s">
        <v>78</v>
      </c>
      <c r="C63" s="19"/>
      <c r="D63" s="20" t="s">
        <v>25</v>
      </c>
      <c r="E63" s="18"/>
      <c r="F63" s="21">
        <f>10*1.5</f>
        <v>15</v>
      </c>
      <c r="G63" s="22"/>
      <c r="H63" s="2"/>
      <c r="I63" s="2"/>
      <c r="J63" s="5"/>
    </row>
    <row r="64" spans="1:10" ht="13.5" customHeight="1">
      <c r="A64" s="17" t="s">
        <v>79</v>
      </c>
      <c r="B64" s="18" t="s">
        <v>80</v>
      </c>
      <c r="C64" s="19"/>
      <c r="D64" s="20" t="s">
        <v>81</v>
      </c>
      <c r="E64" s="18"/>
      <c r="F64" s="21">
        <v>10</v>
      </c>
      <c r="G64" s="22"/>
      <c r="H64" s="2"/>
      <c r="I64" s="2"/>
      <c r="J64" s="5"/>
    </row>
    <row r="65" spans="1:10" ht="13.5" customHeight="1">
      <c r="A65" s="26"/>
      <c r="B65" s="26"/>
      <c r="C65" s="26"/>
      <c r="D65" s="20" t="s">
        <v>82</v>
      </c>
      <c r="E65" s="18"/>
      <c r="F65" s="21">
        <f>10*1.5</f>
        <v>15</v>
      </c>
      <c r="G65" s="22"/>
      <c r="H65" s="2"/>
      <c r="I65" s="2"/>
      <c r="J65" s="5"/>
    </row>
    <row r="66" spans="1:10" ht="13.5" customHeight="1">
      <c r="A66" s="28" t="s">
        <v>83</v>
      </c>
      <c r="B66" s="18" t="s">
        <v>84</v>
      </c>
      <c r="C66" s="29"/>
      <c r="D66" s="30" t="s">
        <v>24</v>
      </c>
      <c r="E66" s="31"/>
      <c r="F66" s="32">
        <f>6*1.5</f>
        <v>9</v>
      </c>
      <c r="G66" s="33"/>
      <c r="H66" s="2"/>
      <c r="I66" s="2"/>
      <c r="J66" s="5"/>
    </row>
    <row r="67" spans="1:10" ht="13.5" customHeight="1">
      <c r="A67" s="28" t="s">
        <v>85</v>
      </c>
      <c r="B67" s="25" t="s">
        <v>86</v>
      </c>
      <c r="C67" s="26"/>
      <c r="D67" s="30" t="s">
        <v>24</v>
      </c>
      <c r="E67" s="31"/>
      <c r="F67" s="32">
        <f>8*1.5</f>
        <v>12</v>
      </c>
      <c r="G67" s="33"/>
      <c r="H67" s="2"/>
      <c r="I67" s="2"/>
      <c r="J67" s="5"/>
    </row>
    <row r="68" spans="1:10" ht="13.5" customHeight="1">
      <c r="A68" s="28" t="s">
        <v>87</v>
      </c>
      <c r="B68" s="31" t="s">
        <v>88</v>
      </c>
      <c r="C68" s="29"/>
      <c r="D68" s="30">
        <v>0.3</v>
      </c>
      <c r="E68" s="31"/>
      <c r="F68" s="32">
        <f>8*1.5</f>
        <v>12</v>
      </c>
      <c r="G68" s="33"/>
      <c r="H68" s="2"/>
      <c r="I68" s="2"/>
      <c r="J68" s="5"/>
    </row>
    <row r="69" spans="1:10" ht="13.5" customHeight="1">
      <c r="A69" s="28" t="s">
        <v>89</v>
      </c>
      <c r="B69" s="31" t="s">
        <v>90</v>
      </c>
      <c r="C69" s="29">
        <v>900</v>
      </c>
      <c r="D69" s="30" t="s">
        <v>91</v>
      </c>
      <c r="E69" s="31"/>
      <c r="F69" s="32">
        <f>25*1.5</f>
        <v>37.5</v>
      </c>
      <c r="G69" s="33"/>
      <c r="H69" s="2"/>
      <c r="I69" s="2"/>
      <c r="J69" s="5"/>
    </row>
    <row r="70" spans="1:10" ht="13.5" customHeight="1">
      <c r="A70" s="28" t="s">
        <v>92</v>
      </c>
      <c r="B70" s="31" t="s">
        <v>93</v>
      </c>
      <c r="C70" s="29">
        <v>500</v>
      </c>
      <c r="D70" s="30" t="s">
        <v>28</v>
      </c>
      <c r="E70" s="31"/>
      <c r="F70" s="32">
        <f>6*1.5</f>
        <v>9</v>
      </c>
      <c r="G70" s="33"/>
      <c r="H70" s="2"/>
      <c r="I70" s="2"/>
      <c r="J70" s="5"/>
    </row>
    <row r="71" spans="1:10" ht="13.5" customHeight="1">
      <c r="A71" s="28" t="s">
        <v>94</v>
      </c>
      <c r="B71" s="31" t="s">
        <v>95</v>
      </c>
      <c r="C71" s="29"/>
      <c r="D71" s="30" t="s">
        <v>96</v>
      </c>
      <c r="E71" s="31"/>
      <c r="F71" s="32">
        <f>10*1.5</f>
        <v>15</v>
      </c>
      <c r="G71" s="33"/>
      <c r="H71" s="2"/>
      <c r="I71" s="2"/>
      <c r="J71" s="5"/>
    </row>
    <row r="72" spans="1:10" ht="13.5" customHeight="1">
      <c r="A72" s="28"/>
      <c r="B72" s="31"/>
      <c r="C72" s="29"/>
      <c r="D72" s="30" t="s">
        <v>97</v>
      </c>
      <c r="E72" s="31"/>
      <c r="F72" s="32">
        <v>30</v>
      </c>
      <c r="G72" s="33"/>
      <c r="H72" s="2"/>
      <c r="I72" s="2"/>
      <c r="J72" s="5"/>
    </row>
    <row r="73" spans="1:10" ht="13.5" customHeight="1">
      <c r="A73" s="28" t="s">
        <v>98</v>
      </c>
      <c r="B73" s="31" t="s">
        <v>99</v>
      </c>
      <c r="C73" s="29"/>
      <c r="D73" s="30" t="s">
        <v>96</v>
      </c>
      <c r="E73" s="31"/>
      <c r="F73" s="32">
        <f>10*1.5</f>
        <v>15</v>
      </c>
      <c r="G73" s="33"/>
      <c r="H73" s="2"/>
      <c r="I73" s="2"/>
      <c r="J73" s="5"/>
    </row>
    <row r="74" spans="1:10" ht="13.5" customHeight="1">
      <c r="A74" s="28"/>
      <c r="B74" s="31"/>
      <c r="C74" s="29"/>
      <c r="D74" s="30" t="s">
        <v>97</v>
      </c>
      <c r="E74" s="31"/>
      <c r="F74" s="32">
        <v>30</v>
      </c>
      <c r="G74" s="33"/>
      <c r="H74" s="2"/>
      <c r="I74" s="2"/>
      <c r="J74" s="5"/>
    </row>
    <row r="75" spans="1:10" ht="13.5" customHeight="1">
      <c r="A75" s="28" t="s">
        <v>100</v>
      </c>
      <c r="B75" s="31" t="s">
        <v>101</v>
      </c>
      <c r="C75" s="29">
        <v>300</v>
      </c>
      <c r="D75" s="30" t="s">
        <v>102</v>
      </c>
      <c r="E75" s="31"/>
      <c r="F75" s="32">
        <f>10*1.5</f>
        <v>15</v>
      </c>
      <c r="G75" s="33"/>
      <c r="H75" s="2"/>
      <c r="I75" s="2"/>
      <c r="J75" s="5"/>
    </row>
    <row r="76" spans="1:10" ht="13.5" customHeight="1">
      <c r="A76" s="28"/>
      <c r="B76" s="31"/>
      <c r="C76" s="29"/>
      <c r="D76" s="30" t="s">
        <v>103</v>
      </c>
      <c r="E76" s="31"/>
      <c r="F76" s="32">
        <v>30</v>
      </c>
      <c r="G76" s="33"/>
      <c r="H76" s="2"/>
      <c r="I76" s="2"/>
      <c r="J76" s="5"/>
    </row>
    <row r="77" spans="1:10" ht="13.5" customHeight="1">
      <c r="A77" s="28" t="s">
        <v>104</v>
      </c>
      <c r="B77" s="31" t="s">
        <v>105</v>
      </c>
      <c r="C77" s="29">
        <v>100</v>
      </c>
      <c r="D77" s="20" t="s">
        <v>74</v>
      </c>
      <c r="E77" s="31"/>
      <c r="F77" s="32">
        <f>10*1.5</f>
        <v>15</v>
      </c>
      <c r="G77" s="33"/>
      <c r="H77" s="2"/>
      <c r="I77" s="2"/>
      <c r="J77" s="5"/>
    </row>
    <row r="78" spans="1:10" ht="13.5" customHeight="1">
      <c r="A78" s="28" t="s">
        <v>106</v>
      </c>
      <c r="B78" s="31" t="s">
        <v>107</v>
      </c>
      <c r="C78" s="29">
        <v>5000</v>
      </c>
      <c r="D78" s="30" t="s">
        <v>51</v>
      </c>
      <c r="E78" s="31"/>
      <c r="F78" s="32">
        <f>20*1.5</f>
        <v>30</v>
      </c>
      <c r="G78" s="33"/>
      <c r="H78" s="2"/>
      <c r="I78" s="2"/>
      <c r="J78" s="5"/>
    </row>
    <row r="79" spans="1:10" ht="13.5" customHeight="1">
      <c r="A79" s="17" t="s">
        <v>108</v>
      </c>
      <c r="B79" s="18" t="s">
        <v>109</v>
      </c>
      <c r="C79" s="34"/>
      <c r="D79" s="20" t="s">
        <v>91</v>
      </c>
      <c r="E79" s="22"/>
      <c r="F79" s="32">
        <f>10*1.5</f>
        <v>15</v>
      </c>
      <c r="G79" s="22"/>
      <c r="H79" s="2"/>
      <c r="I79" s="2"/>
      <c r="J79" s="5"/>
    </row>
    <row r="80" spans="1:10" ht="13.5" customHeight="1">
      <c r="A80" s="17"/>
      <c r="B80" s="18"/>
      <c r="C80" s="34"/>
      <c r="D80" s="30" t="s">
        <v>103</v>
      </c>
      <c r="E80" s="22"/>
      <c r="F80" s="32">
        <v>30</v>
      </c>
      <c r="G80" s="22"/>
      <c r="H80" s="2"/>
      <c r="I80" s="2"/>
      <c r="J80" s="5"/>
    </row>
    <row r="81" spans="1:10" ht="13.5" customHeight="1">
      <c r="A81" s="17" t="s">
        <v>110</v>
      </c>
      <c r="B81" s="18" t="s">
        <v>111</v>
      </c>
      <c r="C81" s="34"/>
      <c r="D81" s="20" t="s">
        <v>22</v>
      </c>
      <c r="E81" s="22"/>
      <c r="F81" s="32">
        <v>18</v>
      </c>
      <c r="G81" s="22"/>
      <c r="H81" s="2"/>
      <c r="I81" s="2"/>
      <c r="J81" s="5"/>
    </row>
    <row r="82" spans="1:10" ht="13.5" customHeight="1">
      <c r="A82" s="17"/>
      <c r="B82" s="18"/>
      <c r="C82" s="34"/>
      <c r="D82" s="20" t="s">
        <v>112</v>
      </c>
      <c r="E82" s="22"/>
      <c r="F82" s="32">
        <v>24</v>
      </c>
      <c r="G82" s="22"/>
      <c r="H82" s="2"/>
      <c r="I82" s="2"/>
      <c r="J82" s="5"/>
    </row>
    <row r="83" spans="1:10" ht="13.5" customHeight="1">
      <c r="A83" s="17"/>
      <c r="B83" s="18"/>
      <c r="C83" s="34"/>
      <c r="D83" s="20" t="s">
        <v>102</v>
      </c>
      <c r="E83" s="22"/>
      <c r="F83" s="32">
        <v>30</v>
      </c>
      <c r="G83" s="22"/>
      <c r="H83" s="2"/>
      <c r="I83" s="2"/>
      <c r="J83" s="5"/>
    </row>
    <row r="84" spans="1:10" ht="13.5" customHeight="1">
      <c r="A84" s="17"/>
      <c r="B84" s="18"/>
      <c r="C84" s="34"/>
      <c r="D84" s="20" t="s">
        <v>103</v>
      </c>
      <c r="E84" s="22"/>
      <c r="F84" s="32">
        <v>50</v>
      </c>
      <c r="G84" s="22"/>
      <c r="H84" s="2"/>
      <c r="I84" s="2"/>
      <c r="J84" s="5"/>
    </row>
    <row r="85" spans="1:10" ht="13.5" customHeight="1">
      <c r="A85" s="17" t="s">
        <v>113</v>
      </c>
      <c r="B85" s="18" t="s">
        <v>114</v>
      </c>
      <c r="C85" s="34"/>
      <c r="D85" s="20" t="s">
        <v>22</v>
      </c>
      <c r="E85" s="22"/>
      <c r="F85" s="32">
        <v>27</v>
      </c>
      <c r="G85" s="22"/>
      <c r="H85" s="2"/>
      <c r="I85" s="2"/>
      <c r="J85" s="5"/>
    </row>
    <row r="86" spans="1:10" ht="13.5" customHeight="1">
      <c r="A86" s="28" t="s">
        <v>115</v>
      </c>
      <c r="B86" s="31" t="s">
        <v>116</v>
      </c>
      <c r="C86" s="35"/>
      <c r="D86" s="30" t="s">
        <v>28</v>
      </c>
      <c r="E86" s="33"/>
      <c r="F86" s="32">
        <v>35</v>
      </c>
      <c r="G86" s="33"/>
      <c r="H86" s="2"/>
      <c r="I86" s="2"/>
      <c r="J86" s="5"/>
    </row>
    <row r="87" spans="1:10" ht="13.5" customHeight="1">
      <c r="A87" s="17" t="s">
        <v>117</v>
      </c>
      <c r="B87" s="18" t="s">
        <v>118</v>
      </c>
      <c r="C87" s="34"/>
      <c r="D87" s="20" t="s">
        <v>33</v>
      </c>
      <c r="E87" s="22"/>
      <c r="F87" s="21">
        <v>20</v>
      </c>
      <c r="G87" s="22"/>
      <c r="H87" s="2"/>
      <c r="I87" s="2"/>
      <c r="J87" s="5"/>
    </row>
    <row r="88" spans="1:10" ht="13.5" customHeight="1">
      <c r="A88" s="17"/>
      <c r="B88" s="25" t="s">
        <v>118</v>
      </c>
      <c r="C88" s="36"/>
      <c r="D88" s="27" t="s">
        <v>119</v>
      </c>
      <c r="E88" s="37"/>
      <c r="F88" s="38">
        <v>30</v>
      </c>
      <c r="G88" s="37"/>
      <c r="H88" s="2"/>
      <c r="I88" s="2"/>
      <c r="J88" s="5"/>
    </row>
    <row r="89" spans="1:10" ht="13.5" customHeight="1">
      <c r="A89" s="17" t="s">
        <v>120</v>
      </c>
      <c r="B89" s="17" t="s">
        <v>121</v>
      </c>
      <c r="C89" s="34"/>
      <c r="D89" s="27" t="s">
        <v>122</v>
      </c>
      <c r="E89" s="22"/>
      <c r="F89" s="38">
        <v>25</v>
      </c>
      <c r="G89" s="22"/>
      <c r="H89" s="2"/>
      <c r="I89" s="2"/>
      <c r="J89" s="5"/>
    </row>
    <row r="90" spans="1:10" ht="13.5" customHeight="1">
      <c r="A90" s="17"/>
      <c r="B90" s="17"/>
      <c r="C90" s="34"/>
      <c r="D90" s="20" t="s">
        <v>103</v>
      </c>
      <c r="E90" s="22"/>
      <c r="F90" s="38">
        <v>50</v>
      </c>
      <c r="G90" s="22"/>
      <c r="H90" s="2"/>
      <c r="I90" s="2"/>
      <c r="J90" s="5"/>
    </row>
    <row r="91" spans="1:10" ht="13.5" customHeight="1">
      <c r="A91" s="17" t="s">
        <v>123</v>
      </c>
      <c r="B91" s="17" t="s">
        <v>124</v>
      </c>
      <c r="C91" s="34"/>
      <c r="D91" s="20" t="s">
        <v>125</v>
      </c>
      <c r="E91" s="22"/>
      <c r="F91" s="38">
        <v>60</v>
      </c>
      <c r="G91" s="22"/>
      <c r="H91" s="2"/>
      <c r="I91" s="2"/>
      <c r="J91" s="5"/>
    </row>
    <row r="92" spans="1:10" ht="13.5" customHeight="1">
      <c r="A92" s="17"/>
      <c r="B92" s="17"/>
      <c r="C92" s="34"/>
      <c r="D92" s="30" t="s">
        <v>126</v>
      </c>
      <c r="E92" s="22"/>
      <c r="F92" s="38">
        <v>75</v>
      </c>
      <c r="G92" s="22"/>
      <c r="H92" s="2"/>
      <c r="I92" s="2"/>
      <c r="J92" s="5"/>
    </row>
    <row r="93" spans="1:10" ht="13.5" customHeight="1">
      <c r="A93" s="39"/>
      <c r="B93" s="40"/>
      <c r="C93" s="40"/>
      <c r="D93" s="39"/>
      <c r="E93" s="41"/>
      <c r="F93" s="42"/>
      <c r="G93" s="41"/>
      <c r="H93" s="5"/>
      <c r="I93" s="5"/>
      <c r="J93" s="5"/>
    </row>
    <row r="94" spans="1:10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 customHeight="1">
      <c r="A99" s="4"/>
      <c r="B99" s="4"/>
      <c r="C99" s="4"/>
      <c r="D99" s="4"/>
      <c r="E99" s="4"/>
      <c r="F99" s="4"/>
      <c r="G99" s="4"/>
      <c r="J99" s="5"/>
    </row>
    <row r="100" spans="1:10" ht="13.5" customHeight="1">
      <c r="A100" s="4"/>
      <c r="B100" s="4"/>
      <c r="C100" s="4"/>
      <c r="D100" s="4"/>
      <c r="E100" s="4"/>
      <c r="F100" s="4"/>
      <c r="G100" s="4"/>
      <c r="J100" s="5"/>
    </row>
    <row r="101" spans="1:10" ht="13.5" customHeight="1">
      <c r="A101" s="4"/>
      <c r="B101" s="4"/>
      <c r="C101" s="4"/>
      <c r="D101" s="4"/>
      <c r="E101" s="4"/>
      <c r="F101" s="4"/>
      <c r="G101" s="4"/>
      <c r="J101" s="5"/>
    </row>
    <row r="102" spans="1:10" ht="13.5" customHeight="1">
      <c r="A102" s="4"/>
      <c r="B102" s="4"/>
      <c r="C102" s="4"/>
      <c r="D102" s="4"/>
      <c r="E102" s="4"/>
      <c r="F102" s="4"/>
      <c r="G102" s="4"/>
      <c r="J102" s="5"/>
    </row>
    <row r="103" spans="1:10" ht="13.5" customHeight="1">
      <c r="A103" s="4"/>
      <c r="B103" s="4"/>
      <c r="C103" s="4"/>
      <c r="D103" s="4"/>
      <c r="E103" s="4"/>
      <c r="F103" s="4"/>
      <c r="G103" s="4"/>
      <c r="J103" s="5"/>
    </row>
    <row r="104" spans="1:10" ht="12.75">
      <c r="A104" s="4"/>
      <c r="B104" s="4"/>
      <c r="C104" s="4"/>
      <c r="D104" s="4"/>
      <c r="E104" s="4"/>
      <c r="F104" s="4"/>
      <c r="G104" s="4"/>
      <c r="J104" s="5"/>
    </row>
    <row r="105" spans="1:10" ht="12.75">
      <c r="A105" s="4"/>
      <c r="B105" s="4"/>
      <c r="C105" s="4"/>
      <c r="D105" s="4"/>
      <c r="E105" s="4"/>
      <c r="F105" s="4"/>
      <c r="G105" s="4"/>
      <c r="J105" s="5"/>
    </row>
    <row r="106" spans="1:10" ht="12.75">
      <c r="A106" s="4"/>
      <c r="B106" s="4"/>
      <c r="C106" s="4"/>
      <c r="D106" s="4"/>
      <c r="E106" s="4"/>
      <c r="F106" s="4"/>
      <c r="G106" s="4"/>
      <c r="J106" s="5"/>
    </row>
    <row r="107" spans="1:10" ht="12.75">
      <c r="A107" s="4"/>
      <c r="B107" s="4"/>
      <c r="C107" s="4"/>
      <c r="D107" s="4"/>
      <c r="E107" s="4"/>
      <c r="F107" s="4"/>
      <c r="G107" s="4"/>
      <c r="J107" s="5"/>
    </row>
    <row r="108" spans="1:10" ht="12.75">
      <c r="A108" s="4"/>
      <c r="B108" s="4"/>
      <c r="C108" s="4"/>
      <c r="D108" s="4"/>
      <c r="E108" s="4"/>
      <c r="F108" s="4"/>
      <c r="G108" s="4"/>
      <c r="J108" s="5"/>
    </row>
    <row r="109" spans="1:10" ht="12.75">
      <c r="A109" s="4"/>
      <c r="B109" s="4"/>
      <c r="C109" s="4"/>
      <c r="D109" s="4"/>
      <c r="E109" s="4"/>
      <c r="F109" s="4"/>
      <c r="G109" s="4"/>
      <c r="J109" s="5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Plan01</dc:creator>
  <cp:keywords/>
  <dc:description/>
  <cp:lastModifiedBy>Admin</cp:lastModifiedBy>
  <dcterms:created xsi:type="dcterms:W3CDTF">2008-10-10T13:36:49Z</dcterms:created>
  <dcterms:modified xsi:type="dcterms:W3CDTF">2008-10-30T13:50:49Z</dcterms:modified>
  <cp:category/>
  <cp:version/>
  <cp:contentType/>
  <cp:contentStatus/>
</cp:coreProperties>
</file>