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<sst xmlns="http://schemas.openxmlformats.org/spreadsheetml/2006/main" count="1501" uniqueCount="1487">
  <si>
    <t>ТОВ «УКРВЕТПРОМПОСТАЧ»</t>
  </si>
  <si>
    <t>07403, Київська обл., м. Бровари, вул. Будьонного, 23-а</t>
  </si>
  <si>
    <t>т. (04594)6-48-49 , 5-65-45, 6-71-94, 6-42-95</t>
  </si>
  <si>
    <t>info@vetsnab.com.ua</t>
  </si>
  <si>
    <t>www.vetsnab.com.ua</t>
  </si>
  <si>
    <t>Загальний прайс - лист</t>
  </si>
  <si>
    <t xml:space="preserve"> (з ПДВ, у гривнях)</t>
  </si>
  <si>
    <t>Найменування</t>
  </si>
  <si>
    <t>Ціна по передплаті , більше 1000грн</t>
  </si>
  <si>
    <t>Ціна по передплаті грн з  ПДВ</t>
  </si>
  <si>
    <t>Ціна з відстрочкою платежу (грн)</t>
  </si>
  <si>
    <t>ПРОДУКЦІЯ Укрветпромпостач</t>
  </si>
  <si>
    <t>Антибіотики</t>
  </si>
  <si>
    <t>Ветабіцин -5 (фл.)</t>
  </si>
  <si>
    <t>Ветабіцин-3 (фл.)</t>
  </si>
  <si>
    <t>2,35 грн</t>
  </si>
  <si>
    <t>2,40 грн</t>
  </si>
  <si>
    <t>Ветадокс 1 кг</t>
  </si>
  <si>
    <t>Ветадокс 100 гр.</t>
  </si>
  <si>
    <t>Ветасептол (0,5кг) уп.20шт. (упак.)</t>
  </si>
  <si>
    <t>Ветпеніцилін (шт.)</t>
  </si>
  <si>
    <t>Ветстрептоміцину сульфат (1г) (фл.)</t>
  </si>
  <si>
    <t>2,00 грн</t>
  </si>
  <si>
    <t>2,04 грн</t>
  </si>
  <si>
    <t>Мепатар 200г (упак.)</t>
  </si>
  <si>
    <t>Антигельмінтики</t>
  </si>
  <si>
    <t>Альбендазол 10% 0,5кг (упак.)</t>
  </si>
  <si>
    <t>Альбендазол 10% 10г (упак.)</t>
  </si>
  <si>
    <t>Ветамектін 100 мл (шт.)</t>
  </si>
  <si>
    <t>Мебендазол 10% (0,5кг) (упак.)</t>
  </si>
  <si>
    <t>Мебендазол 10% (10г) (упак.)</t>
  </si>
  <si>
    <t>Федазол 22 (0,5кг) (упак.)</t>
  </si>
  <si>
    <t>Антисептики</t>
  </si>
  <si>
    <t>Присипка для лікув. інфіков. ран (0,2кг) (упак.)</t>
  </si>
  <si>
    <t>Присипка для лікув.інф. ран 25г (шт.)</t>
  </si>
  <si>
    <t>Присипка для лікув. інф.ран 100г  (шт.)</t>
  </si>
  <si>
    <t>Присипка цинкова 10% (0,2 кг) уп. 50шт. (упак.)</t>
  </si>
  <si>
    <t>Білково-мінерально-вітамінні добавки</t>
  </si>
  <si>
    <t>Бвд 20% для поросят 10-25 кг ж.м.(стартер) (т.)</t>
  </si>
  <si>
    <t>Бвд 17% для поросят 25-50 кг ж.м. (гроуер) (т.)</t>
  </si>
  <si>
    <t>Бвд 10% для відгодівлі свиней (фініш) (т.)</t>
  </si>
  <si>
    <t>Бвд 10% для свиноматок 1-го періоду супоросності (т.)</t>
  </si>
  <si>
    <t>Бвд 20% для свиноматок 2-го періоду супоросності та лактуючі (т.)</t>
  </si>
  <si>
    <t>6 300,000 грн</t>
  </si>
  <si>
    <t>Бвд 35% для відгодівлі ВРХ від 125 кг (т.)</t>
  </si>
  <si>
    <t>4 700,000 грн</t>
  </si>
  <si>
    <t>Бвд 30% для відгодівлі ВРХ від 250 кг (т.)</t>
  </si>
  <si>
    <t>4  520,000 грн</t>
  </si>
  <si>
    <t>Рибне борошно (1кг) (упак.)</t>
  </si>
  <si>
    <t>Вакцини</t>
  </si>
  <si>
    <t>В-на "Броварабіс-V-RG"  (т.доз)</t>
  </si>
  <si>
    <r>
      <t>*19 950,00</t>
    </r>
    <r>
      <rPr>
        <sz val="11"/>
        <rFont val="Arial"/>
        <family val="2"/>
      </rPr>
      <t xml:space="preserve"> грн.</t>
    </r>
  </si>
  <si>
    <t>В-на "Рабістар" антірабічна (1фл= 5доз) (т.доз)</t>
  </si>
  <si>
    <t>В-на "Рабістар" антірабічна (1фл=1доз=1см3) (т.доз)</t>
  </si>
  <si>
    <t>Коробка пінополістиролова для одного флакона  (шт.)</t>
  </si>
  <si>
    <t>Вітаміни</t>
  </si>
  <si>
    <t>Адевіт (10-15-20) 100 мл.орал. (шт.)</t>
  </si>
  <si>
    <t>Адевіт (30-40-20) 100мл.стер. (фл.)</t>
  </si>
  <si>
    <t>Вітамін -"Тетра" (100 мл)  уп.80фл. (фл.)</t>
  </si>
  <si>
    <t>Нутрил (10 г) (упак.)</t>
  </si>
  <si>
    <t>Риб'ячий жир (0,45кг) уп.24шт. (шт.)</t>
  </si>
  <si>
    <t>Риб'ячий жир (0,9кг) 30(шт.)</t>
  </si>
  <si>
    <t>Риб'ячий жир (4,5кг) 30 (шт.)</t>
  </si>
  <si>
    <t>Риб'ячий жир (0,2кг) (шт.)</t>
  </si>
  <si>
    <t>Дезінфектанти</t>
  </si>
  <si>
    <t>Біоклін біоцид (1 л ) (л)</t>
  </si>
  <si>
    <t>Біоклін біоцид (10 л) (л)</t>
  </si>
  <si>
    <t>Біоклін біоцид (3 л )  (л)</t>
  </si>
  <si>
    <t>Біоклін біоцид (5 л) (л)</t>
  </si>
  <si>
    <t>Діємацид дірект (9кг) (кан.)</t>
  </si>
  <si>
    <t>Мило універсальне з дозатором (0,5 кг) (шт.)</t>
  </si>
  <si>
    <t>Мило універсальне (1кг) (шт.)</t>
  </si>
  <si>
    <t>Дератизаційні препарати</t>
  </si>
  <si>
    <t>Принада "Стоп гризун" (1 кг) (кг)</t>
  </si>
  <si>
    <t>Принада "Стоп гризун" (200г) уп.70шт.</t>
  </si>
  <si>
    <t>Агіта 40 г (шт.)</t>
  </si>
  <si>
    <t>Флайбайт (40г)</t>
  </si>
  <si>
    <t>Зоотехнія</t>
  </si>
  <si>
    <t>Рукавичка одноразова штучн.осім. (шт.)</t>
  </si>
  <si>
    <t>Комбікорма</t>
  </si>
  <si>
    <t>Для поросят сисунів (предстартер) (т.)</t>
  </si>
  <si>
    <t>Для поросят 10-25 кг ж.в.(стартер)  (т.)</t>
  </si>
  <si>
    <t>Для свиней 25-50 кг ж.в. (гроуер) (т.)</t>
  </si>
  <si>
    <t>Для свиней від 50 кг ж.в. (фініш) (т.)</t>
  </si>
  <si>
    <t>Для свиноматок 1-го періоду супоросності</t>
  </si>
  <si>
    <t>Для свиноматок 2-го періоду супоросності та лактуючі (т.)</t>
  </si>
  <si>
    <t>Для курчат-бройлерів віком 1-14 днів (стартер) (т.)</t>
  </si>
  <si>
    <t>Для курчат-бройлерів віком 1-14 днів (стартер) (10кг)</t>
  </si>
  <si>
    <t>Для курчат-бройлерів віком 1-14 днів (стартер) (5 кг)</t>
  </si>
  <si>
    <t>Для курчат-бройлерів віком 14-32 днів (гроуер) (т.)</t>
  </si>
  <si>
    <t>Для курчат-бройлерів віком 14-32 днів (гроуер) (10кг)</t>
  </si>
  <si>
    <t>Для курчат-бройлерів віком 14-32 днів (гроуер) (5кг)</t>
  </si>
  <si>
    <t>Для курчат-бройлерів віком старше 32 днів (фініш) (т.)</t>
  </si>
  <si>
    <t>Для курчат-бройлерів віком старше 32 днів (фініш) (10кг)</t>
  </si>
  <si>
    <t>Для курчат-бройлерів віком старше 32 днів (фініш) (5кг)</t>
  </si>
  <si>
    <t>Для курчат-бройлерів (гранула) (т.)</t>
  </si>
  <si>
    <t>Для курчат-бройлерів (гранула) (10кг)</t>
  </si>
  <si>
    <t>Для курчат-бройлерів (гранула) (5кг)</t>
  </si>
  <si>
    <t>Для водоплавної птиці (т.)</t>
  </si>
  <si>
    <t>Для водоплавної птиці (10кг)</t>
  </si>
  <si>
    <t>39,000 грн</t>
  </si>
  <si>
    <t>Для водоплавної птиці (5кг)</t>
  </si>
  <si>
    <t>21,000 грн</t>
  </si>
  <si>
    <t>Мазі</t>
  </si>
  <si>
    <t>Вазелін (90г) уп78шт (шт.)</t>
  </si>
  <si>
    <t>Вазелін (900г) (шт.)</t>
  </si>
  <si>
    <t>Дьоготь березовий 100г  (фл.)</t>
  </si>
  <si>
    <t>Іхтіол (1кг) (шт.)</t>
  </si>
  <si>
    <t>343,000 грн</t>
  </si>
  <si>
    <t>350,000 грн</t>
  </si>
  <si>
    <t>Іхтіол (60г) (шт.)</t>
  </si>
  <si>
    <t>Лінімент бальзам.за Вишневським (0,04г) (шт.)</t>
  </si>
  <si>
    <t>Лінімент синтоміцину 5% (0,60) (конт.)</t>
  </si>
  <si>
    <t>Мазь іхтіолова 10%(0,04кг) (шт.)</t>
  </si>
  <si>
    <t>Мазь іхтіолова 10% (0,9кг) (шт.)</t>
  </si>
  <si>
    <t>Мазь камфорна 10% (0,04кг) (шт.)</t>
  </si>
  <si>
    <t>Мазь Лекасепал (50г) (шт.)</t>
  </si>
  <si>
    <t>Мазь окситетрациклінова 1%(0,040кг) (шт.)</t>
  </si>
  <si>
    <t>Мазь окситетрациклінова 5% (0,04кг) (шт.)</t>
  </si>
  <si>
    <t>Мазь піхтоінова (60г) (шт.)</t>
  </si>
  <si>
    <t>Мазь цинкова (50г) (шт.)</t>
  </si>
  <si>
    <t>Мазь цинкова 10% (0,9кг) (шт.)</t>
  </si>
  <si>
    <t>Мазь Ям (0,04кг) (фл.)</t>
  </si>
  <si>
    <t>Мазь Ям (20г) (шт.)</t>
  </si>
  <si>
    <t>Олія камфорна 10% 100мл (фл.)</t>
  </si>
  <si>
    <t>Премікси</t>
  </si>
  <si>
    <t>Мультівітамікс для поросят до 4-х міс. Старт (т.)</t>
  </si>
  <si>
    <t>Мультівітамікс для свиней на відгодівлі (т.)</t>
  </si>
  <si>
    <t>Мультівітамікс для свиноматок (т.)</t>
  </si>
  <si>
    <t>Мультівітамікс для дійних корів (т.)</t>
  </si>
  <si>
    <t>Мультівітамікс для курчат-бройлерів (0,2кг)</t>
  </si>
  <si>
    <t>Мультівітамікс для курчат-бройлерів (т.)</t>
  </si>
  <si>
    <t>Мультівітамікс для кур-несучок (т.)</t>
  </si>
  <si>
    <t>Мультівітамікс для коней</t>
  </si>
  <si>
    <t>Мультівітамікс для кур-несучок 0,5кг (уп.)</t>
  </si>
  <si>
    <t>7,65 грн</t>
  </si>
  <si>
    <t>7,80 грн</t>
  </si>
  <si>
    <t>Мультівітамікс для свиней на відгодівлі 0, кг (уп.)</t>
  </si>
  <si>
    <t>Трикальцій фосфат (1кг) (упак.)</t>
  </si>
  <si>
    <t>Препарати для органів травлення</t>
  </si>
  <si>
    <t>Глауберова сіль (1кг) (упак.)</t>
  </si>
  <si>
    <t>Дріжджі кормові (1кг) (упак.)</t>
  </si>
  <si>
    <t>Молочна кислота 40% (0,550кг) (фл.)</t>
  </si>
  <si>
    <t>Н-ка чемериці 10% (100мл) ящ.80шт.  (фл.)</t>
  </si>
  <si>
    <t>Н-ка чемериці 10% (50мл) уп.130шт. (фл.)</t>
  </si>
  <si>
    <t>Насіння льону (1кг) (упак.)</t>
  </si>
  <si>
    <t>Тимпанол (0,5л) уп.24шт. (шт.)</t>
  </si>
  <si>
    <t>17,65 грн</t>
  </si>
  <si>
    <t>18,00 грн</t>
  </si>
  <si>
    <t>Препарати для репродуктивної системи</t>
  </si>
  <si>
    <t>Окситоцин 10 ОД 100мл  (фл.)</t>
  </si>
  <si>
    <t>Протимікробні препарати</t>
  </si>
  <si>
    <t>Біовіт 80 (1кг) 1уп=16шт. (упак.)</t>
  </si>
  <si>
    <t>38,75 грн</t>
  </si>
  <si>
    <t>39,52 грн</t>
  </si>
  <si>
    <t>41,50 грн</t>
  </si>
  <si>
    <t>Метронідазол (1кг) (упак.)</t>
  </si>
  <si>
    <t>Ніфулін (1кг)  (упак.)</t>
  </si>
  <si>
    <t>Ніфулін (100г)</t>
  </si>
  <si>
    <t>Норсульфазол 0,5кг (сульфатіазол Na) (упак.)</t>
  </si>
  <si>
    <t>157,00 грн</t>
  </si>
  <si>
    <t>160,00 грн</t>
  </si>
  <si>
    <t>Норсульфазол 10г (сульфатіазол Na) (упак.)</t>
  </si>
  <si>
    <t>Стрептоцид (1кг) (упак.)</t>
  </si>
  <si>
    <t>Сульфатилозин (0,5кг) УП 12шт. (шт.)</t>
  </si>
  <si>
    <t>Сульфатилозин (100г) (шт.)</t>
  </si>
  <si>
    <t>Тромексин (10г) (шт.)</t>
  </si>
  <si>
    <t>Швейні вироби</t>
  </si>
  <si>
    <t>Бандаж післяопераційний (шт.)</t>
  </si>
  <si>
    <t>Брюки ватні камуфляжні (шт.)</t>
  </si>
  <si>
    <t>Брюки синтепонові (шт.)</t>
  </si>
  <si>
    <t>Брюки хірургічні (шт.)</t>
  </si>
  <si>
    <t>Брюки чоловічі камуфляжні (шт.)</t>
  </si>
  <si>
    <t>Вітровка жіноча (шт.)</t>
  </si>
  <si>
    <t>Жилет ватний камуфляжний (шт.)</t>
  </si>
  <si>
    <t>Жилет мисливський (шт.)</t>
  </si>
  <si>
    <t>Жилет сигнальний (шт.)</t>
  </si>
  <si>
    <t>Жилет синтепоновий (шт.)</t>
  </si>
  <si>
    <t>Кепка біла (кольорова) (шт.)</t>
  </si>
  <si>
    <t>Кепки камуфляжні (шт.)</t>
  </si>
  <si>
    <t>Кепка флісова (шт.)</t>
  </si>
  <si>
    <t>Ковпак медичний п/е (шт.)</t>
  </si>
  <si>
    <t>Ковпак медичний х/б (шт.)</t>
  </si>
  <si>
    <t>Комбінезон для стерильних приміщень х/б (шт.)</t>
  </si>
  <si>
    <t>Н/комбінезон+куртка (шт.)</t>
  </si>
  <si>
    <t>Комплект постільної білизни (145*217) (шт.)</t>
  </si>
  <si>
    <t>Комплект постільної білизни (145*217) еліт. (шт.)</t>
  </si>
  <si>
    <t>Комплект постільної білизни (175*217) (шт.)</t>
  </si>
  <si>
    <t>Комплект постільної білизни елітний (шт.)</t>
  </si>
  <si>
    <t>Костюм "Регіон" (шт.)</t>
  </si>
  <si>
    <t>Костюм дитячий камуфляжний (шт.)</t>
  </si>
  <si>
    <t>Костюм жіночий "Годе" (шт.)</t>
  </si>
  <si>
    <t>Костюм протичумний  (шт.)</t>
  </si>
  <si>
    <t>Костюм робочий (саржа) (шт.)</t>
  </si>
  <si>
    <t>Костюм робочий діагональ (шт.)</t>
  </si>
  <si>
    <t>Костюм хірургічний (п/е) №1, №2, №3 (шт.)</t>
  </si>
  <si>
    <t>Костюм хірургічний жін. (п/е) №1, №2, №3 (спз) (шт.)</t>
  </si>
  <si>
    <t>Костюм хірургічний (п/е) (шт.)</t>
  </si>
  <si>
    <t>Костюм хірургічний (х/б) (шт.)</t>
  </si>
  <si>
    <t>Костюм чолов. камуфляжний (ватин) (шт.)</t>
  </si>
  <si>
    <t>Костюм чолов. камуфляжний (саржа) (шт.)</t>
  </si>
  <si>
    <t>Костюм чолов. камуфляжний (сінтепон) (шт.)</t>
  </si>
  <si>
    <t>Костюм чолов. Камуфляжний (фліс) (шт.)</t>
  </si>
  <si>
    <t>Костюм чоловічий (кольоров.) (шт.)</t>
  </si>
  <si>
    <t>Костюм чоловічий камуфл. Діагональ (шт.)</t>
  </si>
  <si>
    <t>Костюм чоловічий камуфляжний (шт.)</t>
  </si>
  <si>
    <t>Костюм чоловічий камуфляжний (охорона) (шт.)</t>
  </si>
  <si>
    <t>Костюм чоловічий плащевий (фліс) (шт.)</t>
  </si>
  <si>
    <t>Куртка ватна (бушлат) (шт.)</t>
  </si>
  <si>
    <t>Куртка ватна камуфляжна (шт.)</t>
  </si>
  <si>
    <t>Куртка ватна камуфляжна діагональ (шт.)</t>
  </si>
  <si>
    <t>Куртка камуфляжна (синтепон) (шт.)</t>
  </si>
  <si>
    <t>Куртка камуфляжна (синтепон) (охорона) (шт.)</t>
  </si>
  <si>
    <t>Куртка літня (шт.)</t>
  </si>
  <si>
    <t>Куртка мисливська (шт.)</t>
  </si>
  <si>
    <t>Куртка плащова (ватин) (шт.)</t>
  </si>
  <si>
    <t>Куртка плащова (синтепон) (шт.)</t>
  </si>
  <si>
    <t>Куртка плащова (синтепон)-вітровка (шт.)</t>
  </si>
  <si>
    <t>Куртка флісова (шт.)</t>
  </si>
  <si>
    <t>Куртка-вітровка жіноча  (шт.)</t>
  </si>
  <si>
    <t>Маска медична (спандбод) (шт.)</t>
  </si>
  <si>
    <t>Молокофільтр на бідон (шт.)</t>
  </si>
  <si>
    <t>Набір кухоний (шт.)</t>
  </si>
  <si>
    <t>Набір лавсана 5м (шт.)</t>
  </si>
  <si>
    <t>Набір рушник+серветки (шт.)</t>
  </si>
  <si>
    <t>Набір скатер (200*160)+ 6 сер.(40*40) (шт.)</t>
  </si>
  <si>
    <t xml:space="preserve">Наволочка «Євро» </t>
  </si>
  <si>
    <t>Наволочка 70*70 (шт.)</t>
  </si>
  <si>
    <t>Накидка (шт.)</t>
  </si>
  <si>
    <t>Наплічник для ректальної діагностики (шт.)</t>
  </si>
  <si>
    <t>Нарукавник (пар)</t>
  </si>
  <si>
    <t>Нарукавник клейончатий (пар)</t>
  </si>
  <si>
    <t>Нарукавник х/б (пар)</t>
  </si>
  <si>
    <t>Підковдра (145*217) (шт.)</t>
  </si>
  <si>
    <t>Підковдра (175*217) (шт.)</t>
  </si>
  <si>
    <t>Пілотка (шт.)</t>
  </si>
  <si>
    <t>Простирадло (145*217) (шт.)</t>
  </si>
  <si>
    <t>Простирадло (175*217) (шт.)</t>
  </si>
  <si>
    <t>Простирадло (115*217) (шт.)</t>
  </si>
  <si>
    <t xml:space="preserve">Рушник банний </t>
  </si>
  <si>
    <t>Рушник вафельний (45*64) (шт.)</t>
  </si>
  <si>
    <t>Рушник вафельний</t>
  </si>
  <si>
    <t>Рушник п/льняний (40*80) (шт.)</t>
  </si>
  <si>
    <t>Скатертина (шт.)</t>
  </si>
  <si>
    <t>Серветки господарські  (шт.)</t>
  </si>
  <si>
    <t>Сукня жіноча  (шт.)</t>
  </si>
  <si>
    <t>Фартух «Супермаркет» (шт.)</t>
  </si>
  <si>
    <t>Фартух білий п/е (шт.)</t>
  </si>
  <si>
    <t>Фартух з клейонки (шт.)</t>
  </si>
  <si>
    <t>Фартух з нагрудником х/б (шт.)</t>
  </si>
  <si>
    <t>Фартух Супермаркет (логотип) (шт.)</t>
  </si>
  <si>
    <t>Халат (ситець)  (шт.)</t>
  </si>
  <si>
    <t>Халат жіночий п/е (без мод.) (шт.)</t>
  </si>
  <si>
    <t>Халат кольоровий бязь (жіночий мод.№1) (шт.)</t>
  </si>
  <si>
    <t>Халат медичний п/е (чол.) (шт.)</t>
  </si>
  <si>
    <t>Халат медичний (саржа) (шт.)</t>
  </si>
  <si>
    <t>Халат медичний х/б (шт.)</t>
  </si>
  <si>
    <t>Халат медичний діагональ (шт.)</t>
  </si>
  <si>
    <t>Халат х/б модель №1 (шт.)</t>
  </si>
  <si>
    <t>Халат поліестеров. Мод. №1, №3, №5 (шт.)</t>
  </si>
  <si>
    <t>Халат робочий (саржа) (шт.)</t>
  </si>
  <si>
    <t>Халат робочий х/б (шт.)</t>
  </si>
  <si>
    <t>Халат робочий діагональ (халат чол.,жін.,індевід.,метод.) (шт.)</t>
  </si>
  <si>
    <t>Халат чоловічий п/е мод.№1,2,3 (шт.)</t>
  </si>
  <si>
    <t>Хустка носова дитяча 20*20 (шт.)</t>
  </si>
  <si>
    <t>Хустки носові (шт.)</t>
  </si>
  <si>
    <t>Юбка жіноча (шт.)</t>
  </si>
  <si>
    <t>ТОВАРИ Інших виробників</t>
  </si>
  <si>
    <t>Амоксивет 15% 100мл  (шт.)</t>
  </si>
  <si>
    <t>Амоксицилін 15%10мл</t>
  </si>
  <si>
    <t>Амоксицилін 15% 100мл (шт.)</t>
  </si>
  <si>
    <t>75,60 грн</t>
  </si>
  <si>
    <t>Амоксікол іньекц.100мл</t>
  </si>
  <si>
    <t>Амоксикол ін.  Кепро 100мл (фл.)</t>
  </si>
  <si>
    <t>Байтрил 5% 100мл (фл.)</t>
  </si>
  <si>
    <t>Біофлок 10% 10мл (фл.)</t>
  </si>
  <si>
    <t>Бровацилін 1г (фл.)</t>
  </si>
  <si>
    <t>Байтрил 10% 1мл (шт.)</t>
  </si>
  <si>
    <t>Ветофлок 5% (100 мл) (Генера)</t>
  </si>
  <si>
    <t>Ветофлок 10% (1л.)      (Генера)</t>
  </si>
  <si>
    <t>Ветримоксин 100мл (фл.)</t>
  </si>
  <si>
    <t>Ветримоксин 250мл (фл.)</t>
  </si>
  <si>
    <t>Гаммавіт Біо 25г (шт.)</t>
  </si>
  <si>
    <t>Гентавет 4% 100мл  (фл.)</t>
  </si>
  <si>
    <t>Гентавет 4% 10мл  (фл.)</t>
  </si>
  <si>
    <t>Гентаджект 10% 100мл (Кепро) (фл.)</t>
  </si>
  <si>
    <t>Гентамокс іньекц. 100Мл</t>
  </si>
  <si>
    <t>Енроксил 5% 100мл (фл.)</t>
  </si>
  <si>
    <t>Енроксіл 10% 100мл (шт.)</t>
  </si>
  <si>
    <t>Енрофлоквет 10% 100мл (фл.)</t>
  </si>
  <si>
    <t>Енрофлокс 5% 100мл (фл.)</t>
  </si>
  <si>
    <t>Енрофлокс 10% 1мл (шт.)</t>
  </si>
  <si>
    <t>Енрофлоксацин 5% 10мл (фл.)</t>
  </si>
  <si>
    <t>Інтерфлокс 10% 1л ор.  (л)</t>
  </si>
  <si>
    <t>189,000 грн</t>
  </si>
  <si>
    <t>Інтраміцин 100мл (фл.)</t>
  </si>
  <si>
    <t>Кламоксил ЛА 100мл (фл.)</t>
  </si>
  <si>
    <t>Колікрід ліквід (розчин) 10%1л (Кріда)</t>
  </si>
  <si>
    <t>Колікрід 50%порошок 100г (Кріда)</t>
  </si>
  <si>
    <t>Комбі-Кел 40  100мл (шт.)</t>
  </si>
  <si>
    <t>Комбі-кел 40ЛА  100мл (шт.)</t>
  </si>
  <si>
    <t>Мультибіо ін. 100 мл (Вірбак)</t>
  </si>
  <si>
    <t>Мультибіо ін. 250 мл (Вірбак)</t>
  </si>
  <si>
    <t>Левоміцетін 0,5г табл. №10 (упак.)</t>
  </si>
  <si>
    <t>Лінкодев 100мл (шт.)</t>
  </si>
  <si>
    <t>Лінкомікс 60%  порошок 1кг. (Кріда)</t>
  </si>
  <si>
    <t>Норотіл LA 100мл ін. (фл.)</t>
  </si>
  <si>
    <t>Окситетравет 10% 100мл (фл.)</t>
  </si>
  <si>
    <t>Окситетравет 20% 100мл  (фл.)</t>
  </si>
  <si>
    <t>Окситетрациклін  200ДД 100мл парт№D-003 (фл.)</t>
  </si>
  <si>
    <t>Оксі-100 іньекц.100мл</t>
  </si>
  <si>
    <t>Оксі-кел 20 ЛА 100мл  (шт.)</t>
  </si>
  <si>
    <t>Оксипрол 50мл</t>
  </si>
  <si>
    <t>Пенбекс 100мл парт.№С-043  (шт.)</t>
  </si>
  <si>
    <t>Рилексин 15% ін. 100 мл (Вірбак)</t>
  </si>
  <si>
    <t>Рилексин 15% ін. 250 мл (Вірбак)</t>
  </si>
  <si>
    <t>Розчин метронідазолу 5% 100мл (фл.)</t>
  </si>
  <si>
    <t>Спектам 100мл (фл.)</t>
  </si>
  <si>
    <t>Тетравет П.Д. фл. 250мл УПАК 24 шт. (фл.)</t>
  </si>
  <si>
    <t>Тилоплюс 20% порошок 1кг (Кріда)</t>
  </si>
  <si>
    <t>Тилоплюс 20% порошок 100г (Кріда)</t>
  </si>
  <si>
    <t>Тилоплюс 20% 10гр (Кріда)</t>
  </si>
  <si>
    <t>Тіамовет 20% 100мл  (фл.)</t>
  </si>
  <si>
    <t>Тіамун 10% 100мл (шт.)</t>
  </si>
  <si>
    <t>Тіловет 20% 100мл  (фл.)</t>
  </si>
  <si>
    <t>Тіловет 20% 50мл  (фл.)</t>
  </si>
  <si>
    <t>Тіловет 5% 50мл  (фл.)</t>
  </si>
  <si>
    <t>Тіловет 5% 100мл (фл.)</t>
  </si>
  <si>
    <t>Тілозоміколь 10мл (шт.)</t>
  </si>
  <si>
    <t>Тілозин 20% 10мл (фл.)</t>
  </si>
  <si>
    <t xml:space="preserve">Триметосул 48% ін. 100 мл (Генера) </t>
  </si>
  <si>
    <t xml:space="preserve">Триметосул 48% орал. 200 мл (Генера) </t>
  </si>
  <si>
    <t>Трицилін 6гуп.40фл. (фл.)</t>
  </si>
  <si>
    <t>Тилмікон 300 іньекц.100мл (аналог мікотіла)</t>
  </si>
  <si>
    <t>ТімТіл 100мл (шт.)</t>
  </si>
  <si>
    <t>Фармазин 200 50мл (фл.)</t>
  </si>
  <si>
    <t>Фармазин-50 50мл  (фл.)</t>
  </si>
  <si>
    <t>Фармаксін 200 100мл</t>
  </si>
  <si>
    <t>Фарматіл-200 50мл (фл.)</t>
  </si>
  <si>
    <t>Фарматіл-50 50мл (шт.)</t>
  </si>
  <si>
    <t>Фловет 30% ін.100мл  (фл.)</t>
  </si>
  <si>
    <t>Флоцин-300 100мл</t>
  </si>
  <si>
    <t>Фортеклін-ретард 100мл (фл.)</t>
  </si>
  <si>
    <t>Шотапен ПД ін. 100 мл (Вірбак)</t>
  </si>
  <si>
    <t>Шотапен ПД ін. 250 мл (Вірбак)</t>
  </si>
  <si>
    <t>Антигельмінтні та протипаразитарні препарати</t>
  </si>
  <si>
    <t>Азідін-вет 2,4г уп.40шт. (фл.)</t>
  </si>
  <si>
    <t>Азідін-вет 0,24г уп.40шт. (фл.)</t>
  </si>
  <si>
    <t>Агіта 400г (шт.)</t>
  </si>
  <si>
    <t>Актофіт фл-900 мл. (бут.)</t>
  </si>
  <si>
    <t>Альбенвет 360 таб. №100 (бн.)</t>
  </si>
  <si>
    <t>Альбендазол табл. 0,25г №6  (упак.)</t>
  </si>
  <si>
    <t>Ампролінвет  12,5% 100мл (шт)</t>
  </si>
  <si>
    <t>Баймек 1% 100мл  (фл.)</t>
  </si>
  <si>
    <t>Байофлай пур-он 0,5л (шт.)</t>
  </si>
  <si>
    <t>Байофлай Пур-он 1% 10мл  (фл.)</t>
  </si>
  <si>
    <t>9,800 грн</t>
  </si>
  <si>
    <t>Байофлай пур-он 500мл с.КРО6FRW</t>
  </si>
  <si>
    <t>Біомектін 1% 100мл  (фл.)</t>
  </si>
  <si>
    <t>Бровадазол-гель шприц 30мл (шпр.)</t>
  </si>
  <si>
    <t>Еквісепт.паста шприц дозатор 14г</t>
  </si>
  <si>
    <t>Бровадазол 1кг (упак.)</t>
  </si>
  <si>
    <t>Бровадазол гранули 100г  (упак.)</t>
  </si>
  <si>
    <t>Бровадазол табл. (упак.) 30шт.</t>
  </si>
  <si>
    <t>Бровальзен 7,5% табл. 100шт. (упак.)</t>
  </si>
  <si>
    <t>Бровальзен 0,5кг  (упак.)</t>
  </si>
  <si>
    <t>Бровальзен 100г (упак.)</t>
  </si>
  <si>
    <t>Брованол плюс табл.10шт. (упак.)</t>
  </si>
  <si>
    <t>Бровамулін-100 1000г (упак.)</t>
  </si>
  <si>
    <t>Брованол-М табл. 10шт. (упак.)</t>
  </si>
  <si>
    <t>Бровермектин 100мл (фл.)</t>
  </si>
  <si>
    <t>Бровермектин гель шпр. 30мл (шпр.)</t>
  </si>
  <si>
    <t>Бровермектин гранулят 10г (шт.)</t>
  </si>
  <si>
    <t>Бровермектин 10мл  (фл.)</t>
  </si>
  <si>
    <t>Бровермектин 20мл  (фл.)</t>
  </si>
  <si>
    <t>Бронтел 10% 10мл (фл.)</t>
  </si>
  <si>
    <t>Бронтел 10% 200мл (фл.)</t>
  </si>
  <si>
    <t>Бутокс-50/1л/  (л)</t>
  </si>
  <si>
    <t>Бутокс 5 мл  (шт.)</t>
  </si>
  <si>
    <t>ВетОкс-1000 100мл (фл.)</t>
  </si>
  <si>
    <t>ВетОкс-1000  5мл (амп.)</t>
  </si>
  <si>
    <t>Ветамектин 100 мл. (шт.)</t>
  </si>
  <si>
    <t>Дектомакс 50мл (фл.)</t>
  </si>
  <si>
    <t>Дельтокс (1л) (фл.)</t>
  </si>
  <si>
    <t>Екстразоль-М 300мл  (шт.)</t>
  </si>
  <si>
    <t>Івермеквет 1% 100мл (фл.)</t>
  </si>
  <si>
    <t>Івермеквет 1% 1мл №10 (упак.)</t>
  </si>
  <si>
    <t>Івермектин 1% 10 мл (фл.)</t>
  </si>
  <si>
    <t>Івермектин 1% 5мл (шт.)</t>
  </si>
  <si>
    <t>Кловерм ін. 100 мл</t>
  </si>
  <si>
    <t>Комбітрем емульсія  50мл (фл.)</t>
  </si>
  <si>
    <t>Комбітрем пор. 500г (упак.)</t>
  </si>
  <si>
    <t>Левавет 10% 10мл ін. (фл.)</t>
  </si>
  <si>
    <t>Левавет 10% 20мл ін. (фл.)</t>
  </si>
  <si>
    <t>Левавет 10% 100мл ін. (фл.)</t>
  </si>
  <si>
    <t>Левамізол 10% 100мл.</t>
  </si>
  <si>
    <t>Офтальмо-гель 4г шпр.Уп 100шт.  (шпр.)</t>
  </si>
  <si>
    <t>Празівет плюс 2*10табл. (упак.)</t>
  </si>
  <si>
    <t>Празітабс табл.№100 (упак.)</t>
  </si>
  <si>
    <t>Промектін 1% 50мл</t>
  </si>
  <si>
    <t>Промектін 1% 100мл</t>
  </si>
  <si>
    <t>Рафензол 50мл  (фл.)</t>
  </si>
  <si>
    <t>Роленол 100мл (фл.)</t>
  </si>
  <si>
    <t>Роленол 250мл  (фл.)</t>
  </si>
  <si>
    <t>Себацил 50%/1л/ (л)</t>
  </si>
  <si>
    <t>Себацил 50% 10мл (шт.)</t>
  </si>
  <si>
    <t>Трематозол емульсія 50мл</t>
  </si>
  <si>
    <t>Вітаміни та кормові добавки</t>
  </si>
  <si>
    <t>Біоветан К 0,5кг премікс (шт.)</t>
  </si>
  <si>
    <t>Біотан 3Z 1кг (кг)</t>
  </si>
  <si>
    <t>Вітафлеш іньекц. 100Мл</t>
  </si>
  <si>
    <t>Дуфалайт 500мл. (фл.)</t>
  </si>
  <si>
    <t>Е-Селен 100мл (фл.)</t>
  </si>
  <si>
    <t>Живина АВМКК (тварини25кг)  (кг)</t>
  </si>
  <si>
    <t>Живина (птица1кг) (упак.)</t>
  </si>
  <si>
    <t>Живина (тварини1,5кг) (упак.)</t>
  </si>
  <si>
    <t>Зоовіт-3 ін.10мл. (шт.)</t>
  </si>
  <si>
    <t>Інтровіт 100мл (бут.)</t>
  </si>
  <si>
    <t>Кальфостонік 1кг (шт.)</t>
  </si>
  <si>
    <t>Кормосан 1кг с.003 (кг)</t>
  </si>
  <si>
    <t>Крейда фас.  (т.)</t>
  </si>
  <si>
    <t>Мультівітамін  100 мл (фл.)</t>
  </si>
  <si>
    <t>Мувісел 1кг (Генера)</t>
  </si>
  <si>
    <t>Нутрил Se 0,5кг (упак.)</t>
  </si>
  <si>
    <t>Оліговіт 100мл ін. (шт.)</t>
  </si>
  <si>
    <t>Сірка 150гр. (шт.)</t>
  </si>
  <si>
    <t>Сіль кормова брикети 5кг  (т.)</t>
  </si>
  <si>
    <t>Чіктонік 1л парт.№С-037 (шт.)</t>
  </si>
  <si>
    <t>Чіктонік 5 мл</t>
  </si>
  <si>
    <t>Анфлурон (амп.)</t>
  </si>
  <si>
    <t>Айсідівіт ін. 100 мл</t>
  </si>
  <si>
    <t>Дезінфікуючі та миючі засоби</t>
  </si>
  <si>
    <t xml:space="preserve">Біоклін біоцид 1л. </t>
  </si>
  <si>
    <t>Бровадез плюс 100мл  (фл.)</t>
  </si>
  <si>
    <t>Бровадез-20 100мл (фл.)</t>
  </si>
  <si>
    <t>Тех.миючий засіб дезмол  25кг (кг)</t>
  </si>
  <si>
    <t>Йод однохлористий 2%  (12кг) (кг)</t>
  </si>
  <si>
    <t>Мило універсальне конц. (кг)</t>
  </si>
  <si>
    <t>Натрій гідроокис. тех. (Китай) (кг)</t>
  </si>
  <si>
    <t>Параформ техн. (кг)</t>
  </si>
  <si>
    <t>Сода каустична/Натрий гидроокись тех./(кг)</t>
  </si>
  <si>
    <t>Хлорне вапно (Росія) 3 сорт (кг)</t>
  </si>
  <si>
    <t>Залізовмістні препарати</t>
  </si>
  <si>
    <t>Біоферон 100мл (фл.)</t>
  </si>
  <si>
    <t>Броваферан 20мл (фл.)</t>
  </si>
  <si>
    <t>Комплекс заліза 100мл (фл.)</t>
  </si>
  <si>
    <t>Суіферон фл. 100 мл (фл.)</t>
  </si>
  <si>
    <t>Уніферон 100 мл (фл.)</t>
  </si>
  <si>
    <t>Феродев 10% 100мл (шт.)</t>
  </si>
  <si>
    <t>Суіферовіт 100мл</t>
  </si>
  <si>
    <t>Суіферовіт 250мл</t>
  </si>
  <si>
    <t>Ампула для штучного ос. (шт.)</t>
  </si>
  <si>
    <t>Апарат  АП-1(після родові)  (шт.)</t>
  </si>
  <si>
    <t>Ареометр акумуляторн. (шт.)</t>
  </si>
  <si>
    <t>Ареометр АМ для молока  (шт.)</t>
  </si>
  <si>
    <t>Ареометр АМТ з термометром (шт.)</t>
  </si>
  <si>
    <t>Ареометр загального призн.  (шт.)</t>
  </si>
  <si>
    <t>Ареометр спирт. 40/70  (шт.)</t>
  </si>
  <si>
    <t>Баня пісочна  (шт.)</t>
  </si>
  <si>
    <t>Баня/електр.плит/ (шт.)</t>
  </si>
  <si>
    <t>Бахіли  (шт.)</t>
  </si>
  <si>
    <t>Бахіли однораз. «Medrull» (пар)</t>
  </si>
  <si>
    <t>Берет «Шарлот» білий (шт.)</t>
  </si>
  <si>
    <t>Бачок для вип. Телят  (шт.)</t>
  </si>
  <si>
    <t>Бірка двухдискова,овеча  (шт.)</t>
  </si>
  <si>
    <t>Бірка для  ВРХ/мала/  (шт.)</t>
  </si>
  <si>
    <t>Бірка для  ВРХ/свиняча/ (шт.)</t>
  </si>
  <si>
    <t>Бірка для  ВРХ/середня  (шт.)</t>
  </si>
  <si>
    <t>Бірка для КРС двойна  (шт.)</t>
  </si>
  <si>
    <t>Бутерометр д/молока  (шт.)Україна</t>
  </si>
  <si>
    <t>Бутерометр д/молока  (шт.)Росія</t>
  </si>
  <si>
    <t>Бутерометр для вершків  (шт.)</t>
  </si>
  <si>
    <t>Бутерометр для обрату  (шт.)</t>
  </si>
  <si>
    <t>Бутилі НС-2, 5л</t>
  </si>
  <si>
    <t>Відро педальне (шт.)</t>
  </si>
  <si>
    <t>Віжки парокінні  х/б+шкіра (шт.)</t>
  </si>
  <si>
    <t>Гігрограф (шт.)</t>
  </si>
  <si>
    <t>Гігрометр псіхрометр. "Віт-1"(0+25)  (шт.)</t>
  </si>
  <si>
    <t>Гігрометр псіхрометр. ВИТ-2 /1+42/  (шт.)</t>
  </si>
  <si>
    <t>Дезковрик 50*100  (шт.)</t>
  </si>
  <si>
    <t>Закрутка для фіксац.голови свиней  (шт.)</t>
  </si>
  <si>
    <t>Зонд для випоювання телят подвиж. трубка 2л (шт.)</t>
  </si>
  <si>
    <t>Катетер штучн.осіменіння  (шт.)</t>
  </si>
  <si>
    <t>К-кт  п/к шлеевий (шт.)</t>
  </si>
  <si>
    <t>Клейматор  (шт.)</t>
  </si>
  <si>
    <t>Камера холодильна (шт.)</t>
  </si>
  <si>
    <t>Кормушка - поїлка для курчат (шт.)</t>
  </si>
  <si>
    <t>Корпус д/вагін баранів (шт.)</t>
  </si>
  <si>
    <t>Лампа  ДБ-60/бактериц./ (шт.)</t>
  </si>
  <si>
    <t>Лампа  ІЧЗЧ-215-225-250/електр/  (шт.)</t>
  </si>
  <si>
    <t>Лійка універсальна для поливу  (шт.)</t>
  </si>
  <si>
    <t>Лійка (соска д/телят) (шт.)</t>
  </si>
  <si>
    <t>Маркер крейда /зелен.,червоний,синій/міт.тварин/ (шт.)</t>
  </si>
  <si>
    <t>Маркер-спрей 400мл (червоний,синій,зелен) (шт.)</t>
  </si>
  <si>
    <t>Мутовка д/фляг (шт.)</t>
  </si>
  <si>
    <t>Насос подовжений  (шт.)</t>
  </si>
  <si>
    <t>Оприскувач  "Роса" (шт.)</t>
  </si>
  <si>
    <t>Оприскувач "Росинка"нова  (шт.)</t>
  </si>
  <si>
    <t>Ошийник ВРХ  (шт.)</t>
  </si>
  <si>
    <t>Петля акушерська капр (шт.)</t>
  </si>
  <si>
    <t>Піпетка  п/етил для штуч./чохол (т.шт.)</t>
  </si>
  <si>
    <t>Піпетка для штучн. п/стер  (шт.)</t>
  </si>
  <si>
    <t>Піпетка п/ет.для штучного  (дес.)</t>
  </si>
  <si>
    <t>1,960 грн</t>
  </si>
  <si>
    <t>Плотномір акумуляторний.  (шт.)</t>
  </si>
  <si>
    <t>Поїлка дла курчат  (шт.)</t>
  </si>
  <si>
    <t>Поїлка для птиці  (шт.)</t>
  </si>
  <si>
    <t>Посторонки х/б подвійні 45 мм (пар)</t>
  </si>
  <si>
    <t>Прилад ПОС-5 (к-кт)</t>
  </si>
  <si>
    <t>Рулетка будівн. (шт.)</t>
  </si>
  <si>
    <t>Спермоприймач п/етил (шт.)</t>
  </si>
  <si>
    <t>Сумка ветлікаря (шт.)</t>
  </si>
  <si>
    <t>Тавро (шт.)</t>
  </si>
  <si>
    <t>Термобокс д/зберіг.сперми (шт.)</t>
  </si>
  <si>
    <t>Термограф М-16 (шт.)</t>
  </si>
  <si>
    <t>Термометр д/молока ТС-7исп.4 (шт.)</t>
  </si>
  <si>
    <t>Термометр віконний, ТБ-3М1 (шт.)</t>
  </si>
  <si>
    <t>Термометр контактний (шт.)</t>
  </si>
  <si>
    <t>Термометр метерологічний  (шт.)</t>
  </si>
  <si>
    <t>Термометр ртутний  (шт.)</t>
  </si>
  <si>
    <t>Термометр с/х д/хол.ТС-7М1/-30+30  (шт.)</t>
  </si>
  <si>
    <t>Фільтр на молокопровід</t>
  </si>
  <si>
    <t>Фільтр рукавний не ткан. (шт.)</t>
  </si>
  <si>
    <t>Циркуль для обмірів тварин  (шт.)</t>
  </si>
  <si>
    <t>Цитрат натрію /уп.60амп./ (уп.)</t>
  </si>
  <si>
    <t>Цитрат натрію нейтралізов.pн2,9% (60 ампул.)</t>
  </si>
  <si>
    <t>Шлея парувальна (шт.)</t>
  </si>
  <si>
    <t>Шприц п/етил.для штучного  (шт.)</t>
  </si>
  <si>
    <t>Щипці  ЩДБ (шт.)</t>
  </si>
  <si>
    <t>Щипці для вищипів (шт.)</t>
  </si>
  <si>
    <t>Щипці з ріжуч.кромкою (шт.)</t>
  </si>
  <si>
    <t>Щипці кл.  (шт.)</t>
  </si>
  <si>
    <t>Шипці копитні (шт.)</t>
  </si>
  <si>
    <t>Шипці таврувальні універс. (шт.)</t>
  </si>
  <si>
    <t>Шипці таврувальні великі (шт.)</t>
  </si>
  <si>
    <t>Щипці  (шт.)</t>
  </si>
  <si>
    <t>Щипці-фіксатор бірки (шт.)</t>
  </si>
  <si>
    <t>Імунобіологічні препарати</t>
  </si>
  <si>
    <t>В-на "Біокан DHPPI" (доз)</t>
  </si>
  <si>
    <t>В-на "Біокан DHPPI"+ L (доз)</t>
  </si>
  <si>
    <t>В-на "Біокан DHPPI+LR (доз)</t>
  </si>
  <si>
    <t>В-на "Біокан Puppy" (доз)</t>
  </si>
  <si>
    <t>В-на  Біофел ПКГ (доз)</t>
  </si>
  <si>
    <t>В-на  Біофел ПКГР (доз)</t>
  </si>
  <si>
    <t>В-на  Біофел М+  (доз)</t>
  </si>
  <si>
    <t>В-на "Вангард 5" (доз)</t>
  </si>
  <si>
    <t>В-на  «Вермет» 20 доз (т.доз)</t>
  </si>
  <si>
    <t>В-на "ВГХК"/Пок/10д. (т.доз)</t>
  </si>
  <si>
    <t>В-на "ВР-2" /50доз/ (т.доз)</t>
  </si>
  <si>
    <t>В-на "Колі-ВАК" (ешеріхіозу тв.) (т.доз)</t>
  </si>
  <si>
    <t>В-на "Колівак(ешеріх.тв.) (т.доз)</t>
  </si>
  <si>
    <t>В-на "КЧС АСВ" Суми /1фл=100доз/  (т.доз)</t>
  </si>
  <si>
    <t>В-на "КЧС ЛКМ пр,чум"/1фл=100доз/  (т.доз)</t>
  </si>
  <si>
    <t>В-на "ЛТФ-130"/20д/ (т.доз)</t>
  </si>
  <si>
    <t>В-на «ЛТФ-130» (40 доз) (т.доз)</t>
  </si>
  <si>
    <t>В-на "Міксоматозу кролів"/Р/10д/ (т.доз)</t>
  </si>
  <si>
    <t>В-на «Міксорен» 10доз (т.доз)</t>
  </si>
  <si>
    <t>1063,800 грн</t>
  </si>
  <si>
    <t>В-на "Міксорен" 20доз (т.доз)</t>
  </si>
  <si>
    <t>В-на Ньюкасла Вак Ла-Сота (100 доз) фл.</t>
  </si>
  <si>
    <t>В-на Пазорін (пастерельоз кролі фл. 40Доз) (т.доз)</t>
  </si>
  <si>
    <t>В-на "Паратифа сальмон.пор. Рос. (т.доз)</t>
  </si>
  <si>
    <t>В-на "Паратифа тел" Арм. 50Доз (т.доз)</t>
  </si>
  <si>
    <t>В-на "ПГ-3 + ІРТ"/25д/ (т.доз)</t>
  </si>
  <si>
    <t>В-на "Песторін "/гемор.хвор.20д/ (т.доз)</t>
  </si>
  <si>
    <t>В-на "Песторін Мормікс" (20доз)гемор.мік (т.доз)</t>
  </si>
  <si>
    <t>В-на "Песторін Мормікс" (10доз) (т.доз)</t>
  </si>
  <si>
    <t>В-на «Лептоспірозу у свиней»/17 доз/ (т.доз)</t>
  </si>
  <si>
    <t>В-на «Мультікан-8» (т.доз)</t>
  </si>
  <si>
    <t>В-на «Паратифу сальмон.пор.Арм. (т.доз)</t>
  </si>
  <si>
    <t>В-на "Сердосан" /100 мл/ (л)</t>
  </si>
  <si>
    <t>В-на "Сердосан" 20мл (л)</t>
  </si>
  <si>
    <t>В-на "СПЕ"20 доз (т.доз)</t>
  </si>
  <si>
    <t>В-на "Тешена" (2 д.) БТЛ (доз)</t>
  </si>
  <si>
    <t>В-на «Тешена» (5 д.) БТЛ (доз)</t>
  </si>
  <si>
    <t>В-на «Сибірки» Суми (т.доз)</t>
  </si>
  <si>
    <t>В-на  Microsporum canis кішок (доз)</t>
  </si>
  <si>
    <t>В-на  Хіпрабовіс-4 (доз)</t>
  </si>
  <si>
    <t>Вірусвакцина жива Ньюкаслська хвороба (т.доз)</t>
  </si>
  <si>
    <t>В-на "Тешена"/Пок/5д/ (т.доз)</t>
  </si>
  <si>
    <t>Енцефарм 10мл (фл.)</t>
  </si>
  <si>
    <t>Комплемент сухий морської свинки (т.доз)</t>
  </si>
  <si>
    <t>Набір для діагност.лейкозу ВРХ по РІД (наб.)</t>
  </si>
  <si>
    <t>Туберкулін (ППД) для ссавців (т.доз)</t>
  </si>
  <si>
    <t>Туберкулін для птиці (т.доз)</t>
  </si>
  <si>
    <t>Сироватка Гіскан-5 доз</t>
  </si>
  <si>
    <t>Сир-ка парат.мол/Арм/1ф=2д (фл.)</t>
  </si>
  <si>
    <t>Сироватка пр. бешихи свиней  (фл.)</t>
  </si>
  <si>
    <t>Інсектициди та дератизаційні засоби</t>
  </si>
  <si>
    <t>Агіта 400 г (шт.)</t>
  </si>
  <si>
    <t>186,916 грн.</t>
  </si>
  <si>
    <t>190,476 грн.</t>
  </si>
  <si>
    <t>200,000 грн</t>
  </si>
  <si>
    <t>Екстарзоль-М 300 мл (шт.)</t>
  </si>
  <si>
    <t>19,600 грн.</t>
  </si>
  <si>
    <t>20,000 грн.</t>
  </si>
  <si>
    <t>Пудра Ектосан 60 г (шт.)</t>
  </si>
  <si>
    <t>6,860 грн</t>
  </si>
  <si>
    <t>7,000 грн</t>
  </si>
  <si>
    <t>7,350 грн</t>
  </si>
  <si>
    <t>Пудра проти бліх с/г птиця 40 г</t>
  </si>
  <si>
    <t>5,140 грн.</t>
  </si>
  <si>
    <t>5,238 грн.</t>
  </si>
  <si>
    <t>5,500 грн</t>
  </si>
  <si>
    <t>Спрей «смерть шкідникам» 250мл</t>
  </si>
  <si>
    <t>Спрей «смерть шкідникам» 500мл (шт.)</t>
  </si>
  <si>
    <t>Мухоцид спрей  50мл. №2 фл. (шт.)</t>
  </si>
  <si>
    <t>Неостомазан амп. 5Мл (амп.)</t>
  </si>
  <si>
    <t>Пастка для Щурів пластикова (шт.)</t>
  </si>
  <si>
    <t>Принада «Медвецид» 100г (шт.)</t>
  </si>
  <si>
    <t>Принада «кротомор» 100г</t>
  </si>
  <si>
    <t>Принада «Винищувач мишей та щурів»</t>
  </si>
  <si>
    <t>Принада  «щуряча смерть» 2,5 кг (шт.)</t>
  </si>
  <si>
    <t>Принада  «щуряча смерть» (пакет 200г) (шт.)</t>
  </si>
  <si>
    <t>Флайбайт /упак.2кг/ (кг)</t>
  </si>
  <si>
    <t>392,20 грн</t>
  </si>
  <si>
    <t>Флайбайт 40 г (шт.)</t>
  </si>
  <si>
    <t>Книги (Без ПДВ)</t>
  </si>
  <si>
    <t>Безпека праці при лік.тварин  (шт.)</t>
  </si>
  <si>
    <t>Брошура (шт.)</t>
  </si>
  <si>
    <t>Брошура "Хім.сум-ть біопрепарат", (шт.)</t>
  </si>
  <si>
    <t>Вет.технол.в пром.свинарстві (шт.)</t>
  </si>
  <si>
    <t>Вигот.ковбас і мясних прод. (шт.)</t>
  </si>
  <si>
    <t>Вирощув. і розв.качок (шт.)</t>
  </si>
  <si>
    <t>Вирощування грибів (шт.)</t>
  </si>
  <si>
    <t>Вирощування і розв. Гусей  (шт.)</t>
  </si>
  <si>
    <t>Вирощування індиків (шт.)</t>
  </si>
  <si>
    <t>Вирощування курей (шт.)</t>
  </si>
  <si>
    <t>Вичинка та фарбув.шкур (шт.)</t>
  </si>
  <si>
    <t>Вірусні хвороби коней  (шт.)</t>
  </si>
  <si>
    <t>Гетерогенність паразитоц.  (шт.)</t>
  </si>
  <si>
    <t>Довідник "Ветерин.імун.препар." (шт.)</t>
  </si>
  <si>
    <t>Довідник лікаря вет.медицини (шт.)</t>
  </si>
  <si>
    <t>Кінь в приват.і ферм.госп. (шт.)</t>
  </si>
  <si>
    <t>Книга "Законодавство України" (шт.)</t>
  </si>
  <si>
    <t>Книга «Історія вет.постача Волині»  (шт.)</t>
  </si>
  <si>
    <t>Книга "Твої руки мамо" (шт.)</t>
  </si>
  <si>
    <t>Книга «Вирусные б-ни жив.к.»  (шт.)</t>
  </si>
  <si>
    <t>Книга "Довідник ветпрепаратів" 3 т. (шт.)</t>
  </si>
  <si>
    <t>Коза в господі  (шт.)</t>
  </si>
  <si>
    <t>Корова в господі  (шт.)</t>
  </si>
  <si>
    <t>Лейкоз в господарстві (шт.)</t>
  </si>
  <si>
    <t>Морські свинки (шт.)</t>
  </si>
  <si>
    <t>Народна ветеренарія на Укр. (шт.)</t>
  </si>
  <si>
    <t>Нутрія  (шт.)</t>
  </si>
  <si>
    <t>Обробка мол.та виг.мол.пр. (шт.)</t>
  </si>
  <si>
    <t>Папуги в оселі (шт.)</t>
  </si>
  <si>
    <t>Перепелина ферма б/хати  (шт.)</t>
  </si>
  <si>
    <t>Підручник не інфек.хвороб  (шт.)</t>
  </si>
  <si>
    <t>Практикум по ветсанексп.  (шт.)</t>
  </si>
  <si>
    <t>Присад.і любит.рибол.  (шт.)</t>
  </si>
  <si>
    <t>Присадибне бджільництво  (шт.)</t>
  </si>
  <si>
    <t>Присадибне картоплярство (шт.)</t>
  </si>
  <si>
    <t>Присадибне свинарство (шт.)</t>
  </si>
  <si>
    <t>Прогноз.воспр.функц.кор.  (шт.)</t>
  </si>
  <si>
    <t>Проф.етика лікаря вет.мед. (шт.)</t>
  </si>
  <si>
    <t>Родова і п/р пат.мол.кіз (шт.)</t>
  </si>
  <si>
    <t>Розведення і вирощ.овець,  (шт.)</t>
  </si>
  <si>
    <t>Словник веттермінів (шт.)</t>
  </si>
  <si>
    <t>Сорти картоплі (шт.)</t>
  </si>
  <si>
    <t>Спр."Диспансеризация" (шт.)</t>
  </si>
  <si>
    <t>Тел. довідник Вет.мед.України (шт.)</t>
  </si>
  <si>
    <t>Технол.перероб. Риби (шт.)</t>
  </si>
  <si>
    <t>Хірургія в свинар.і вівч. (шт.)</t>
  </si>
  <si>
    <t>Хом'ячки (шт.)</t>
  </si>
  <si>
    <t>Хутрові звірі  (шт.)</t>
  </si>
  <si>
    <t>Чума м'ясоїдних (шт.)</t>
  </si>
  <si>
    <t>Шиншилла.Содерж.Кормл. (Рахманов)64стр. (шт.)</t>
  </si>
  <si>
    <t>Шиншилла.Содерж.Кормление.(Рахманов)128стр. (шт.)</t>
  </si>
  <si>
    <t>Книги (ПДВ 20%)</t>
  </si>
  <si>
    <t>Акваріумні наземні і деревні земноводні /Гуржій/  (шт.)</t>
  </si>
  <si>
    <t>Англійський сеттер (Плотнікова Л.Г.)  (шт.)</t>
  </si>
  <si>
    <t>Бабочки в домашнем инсектарии (Ткачев) 64стр.бр. (шт.)</t>
  </si>
  <si>
    <t>Британскі короткошерстні кішки (Ревокур) 80стр.б,  (шт.)</t>
  </si>
  <si>
    <t>Британська кішка (Шевченко Е.) 144стр. (шт.)</t>
  </si>
  <si>
    <t>Бульмастиф.Станд.Развед.Утрима. (Пратт) 80стр.бр(шт.)</t>
  </si>
  <si>
    <t>Ваш терраріум./Зигфирд Шмитц/ (шт.)</t>
  </si>
  <si>
    <t>Геккони і хамеліони (Чегодаев А.Е.) 64стр.бр. (шт.)</t>
  </si>
  <si>
    <t>Далматин (Петракова) 160стр. (шт.)</t>
  </si>
  <si>
    <t>Дом.вет.довідник д/волод.кішок (шт.)</t>
  </si>
  <si>
    <t>Декоративні миші і криси (Рахманов). (шт.)</t>
  </si>
  <si>
    <t>Домашній акваріум  (шт.)</t>
  </si>
  <si>
    <t>Змії в домашньому терраріумі. (шт.)</t>
  </si>
  <si>
    <t>Золотистий ретрівер. Красота и надійність (Фосс) (шт.)</t>
  </si>
  <si>
    <t>Ка Де Бо (Майорський бульдог) — бр.  (шт.)</t>
  </si>
  <si>
    <t>Кішки священа бірма і бурмезсіе (шт.)</t>
  </si>
  <si>
    <t>Коллі та шелті/Джимов/  (шт.)</t>
  </si>
  <si>
    <t>Персидские кошки. Стандарт.Содерж.(Непомнящий) (шт.)</t>
  </si>
  <si>
    <t>Першинская охта с борзыми и гончими.  (шт.)</t>
  </si>
  <si>
    <t>Плакати (шт.)</t>
  </si>
  <si>
    <t>Пудель (Петриченко)  (шт.)</t>
  </si>
  <si>
    <t>Русские голубие кошки Содерж.(Ревокур) 80стр.бр. (шт.)</t>
  </si>
  <si>
    <t>Сиамские кошки. Содерж. (Ревокур В)-80с, (шт.)</t>
  </si>
  <si>
    <t>Сиб.кошки   /Сивак/ (шт.)</t>
  </si>
  <si>
    <t>Сибирские кошки. Содерж. (Ревокур В.) (шт.)</t>
  </si>
  <si>
    <t>Уход за ружьем (Сугробов) 31стр.бр. (шт.)</t>
  </si>
  <si>
    <t>Цвергшнауцеры и миттельшнауцеры (Ньюман)64стр.бр. (шт.)</t>
  </si>
  <si>
    <t>Черепахи,ящерицы (шт.)</t>
  </si>
  <si>
    <t>Бульмастиф.Станд.Развед.Утрима.(Пратт)80стр.бр. (шт.)</t>
  </si>
  <si>
    <t>Британська кішка (Шевченко Е.) 144стр.  (шт.)</t>
  </si>
  <si>
    <t>Чорний терьер (шт.)</t>
  </si>
  <si>
    <t>Шиншиллы (Козлов) 48стр. (шт.)</t>
  </si>
  <si>
    <t>Кокцидіостатики</t>
  </si>
  <si>
    <t>Ампролінвет 12,5% 2 г</t>
  </si>
  <si>
    <t xml:space="preserve">Ампролінвет 12,5% 100мл </t>
  </si>
  <si>
    <t>Байкокс 1 мл (шт.)</t>
  </si>
  <si>
    <t>Байкокс 2,5% 1л (фл.)</t>
  </si>
  <si>
    <t>Байкокс  5% 250 мл (фл.)</t>
  </si>
  <si>
    <t>Бровітакокцид 30г (упак.)</t>
  </si>
  <si>
    <t>Бровітакокцид 1кг (упак.)</t>
  </si>
  <si>
    <t>Діакокс 0,2% 1кг  (упак.)</t>
  </si>
  <si>
    <t>Солікокс 0,25% 10мл  (фл.)</t>
  </si>
  <si>
    <t>Солікокс 0,25% 1л  (фл.)</t>
  </si>
  <si>
    <t>Лабораторне обладнання та посуд</t>
  </si>
  <si>
    <t>Ареометр спир.60-100  (шт.)</t>
  </si>
  <si>
    <t>Бутерометр для молока  Україна</t>
  </si>
  <si>
    <t>Бутерометр для молока  Росія</t>
  </si>
  <si>
    <t>Віскозиметр (шт.)</t>
  </si>
  <si>
    <t>Гідрохіон фото 0,1 кг (упак.)</t>
  </si>
  <si>
    <t>Дозатор  д/виміру ізоаміл.спирту  (шт.)</t>
  </si>
  <si>
    <t>Колба  Кьельдаля 0,1 л  (шт.)</t>
  </si>
  <si>
    <t>Колба  Кьельдаля 0,2л  (шт.)</t>
  </si>
  <si>
    <t>Колба мірна 200 мл (шт.)</t>
  </si>
  <si>
    <t>Колба мірна 25  (шт.)</t>
  </si>
  <si>
    <t>Лійка градуйована  (шт.)</t>
  </si>
  <si>
    <t>Лійка градуйована-2  (шт.)</t>
  </si>
  <si>
    <t>Лійка Флоринського  (шт.)</t>
  </si>
  <si>
    <t>Мікроскоп "Юннат 2П1 " (80х80)  (шт.)</t>
  </si>
  <si>
    <t>Мікроскоп "Д-11 "  (шт.)</t>
  </si>
  <si>
    <t>Млин зерновий ЕМ-100  (шт.)</t>
  </si>
  <si>
    <t>Млинок лабораторний (шт.)</t>
  </si>
  <si>
    <t>Набір обладн.для трихінелоскопії  (шт.)</t>
  </si>
  <si>
    <t>Набір реактивів для досл. Мясної прод</t>
  </si>
  <si>
    <t>Набір реактивів для досл. Молочної прод</t>
  </si>
  <si>
    <t>Набір реактивів для досл. Меду</t>
  </si>
  <si>
    <t>Набір реактивів.для трихінелоскопії, 50 гр (шт.)</t>
  </si>
  <si>
    <t>Набір реактивів для досл. Рослинних олій (шт.)</t>
  </si>
  <si>
    <t>Набір реактивів для досл. Нітратів</t>
  </si>
  <si>
    <t>Піпетка 10,77 (шт.)</t>
  </si>
  <si>
    <t>Піпетка град.4-2-2  (шт.)</t>
  </si>
  <si>
    <t>Піпетка Мора 20,25 (шт.)</t>
  </si>
  <si>
    <t>Покривне скло 24/24/уп.100/ (упак.)</t>
  </si>
  <si>
    <t>Предметне скло 26/76/уп.50/ (упак.)</t>
  </si>
  <si>
    <t>Пробка А-4  (т.шт)</t>
  </si>
  <si>
    <t>Пробка п/етиленова  (т.шт)</t>
  </si>
  <si>
    <t>Пробка скляна притерта (шт.)</t>
  </si>
  <si>
    <t>Різновіси  200 (шт.)</t>
  </si>
  <si>
    <t>Рукавичка одноразова 35 см  (шт.)</t>
  </si>
  <si>
    <t>Склянка (шт.)</t>
  </si>
  <si>
    <t>Спиртівка СЛ-2  (шт.)</t>
  </si>
  <si>
    <t>Спиртомір 60-100  (шт.)</t>
  </si>
  <si>
    <t>Стакан фарфоровий  №4 250  (шт.)</t>
  </si>
  <si>
    <t>Стакан фарфоровий № 5 400 (шт.)</t>
  </si>
  <si>
    <t>Столик Пакенаса  (шт.)</t>
  </si>
  <si>
    <t>Сухий живильний бульон  (кг)</t>
  </si>
  <si>
    <t>Танин. Фарм. (кг)</t>
  </si>
  <si>
    <t>Термоконтейнер 11л  (шт.)</t>
  </si>
  <si>
    <t>Термоконтейнер 12л /Helios Vivus/ (шт.)</t>
  </si>
  <si>
    <t>Термометр  ТК-40 (шт.)</t>
  </si>
  <si>
    <t>Термометр  ТЛ -20+30 (шт.)</t>
  </si>
  <si>
    <t>Термометр лаб.-30+20 (шт.)</t>
  </si>
  <si>
    <t>Термометр ТЛ-2 -30+70 (шт.)</t>
  </si>
  <si>
    <t>Термометр для молока ТС-*7 исп 4 (0-+100)</t>
  </si>
  <si>
    <t>Термометр кімн. «Сувенір П-7» (шт.)</t>
  </si>
  <si>
    <t>Термометр СХ для хол. ТС-7М1 (-30 +30)</t>
  </si>
  <si>
    <t>Термометр водяний ТБ-3М1  (шт.)</t>
  </si>
  <si>
    <t>Термометр віконний ТБ-3М1</t>
  </si>
  <si>
    <t>Термометр ТС-7исп.1 -20+70 (шт.)</t>
  </si>
  <si>
    <t>Термометр конт. (шт.)</t>
  </si>
  <si>
    <t>Термометр метеорологічний (шт.)</t>
  </si>
  <si>
    <t>Термометр ТЗК</t>
  </si>
  <si>
    <t>Тиглі високі №3 (шт.)</t>
  </si>
  <si>
    <t>Трубка Пастера (шт.)</t>
  </si>
  <si>
    <t>Фарба для клеймув.м"яса 200  (шт.)</t>
  </si>
  <si>
    <t>Фарба для клеймуван.туш/0,5л/ (фл.)</t>
  </si>
  <si>
    <t>Фарба для клеймуван.м'яса/100 мл/ (фл.)</t>
  </si>
  <si>
    <t>Мазі та антисептики</t>
  </si>
  <si>
    <t>АСД-2/Рос/100 мл (л)</t>
  </si>
  <si>
    <t>Алоксан сріб. Аерозоль 200 мл</t>
  </si>
  <si>
    <t>Антролан-Наероз. Д/копит і копитець 200 мл</t>
  </si>
  <si>
    <t>Гель «Алезан»крем з Асд та мерамістіном 100г (шт.)</t>
  </si>
  <si>
    <t>Гель крем Мелес (з борсуковим жиром та глюкоз.)</t>
  </si>
  <si>
    <t>Гель двойної дії з ментолом та камфорою 250г (шт._</t>
  </si>
  <si>
    <t>Гель двойної дії з ментолом та камфорою 500г (шт.)</t>
  </si>
  <si>
    <t>Гель релаксуючий з мятою та лавандою 150г (шт.)</t>
  </si>
  <si>
    <t>Гель «Жокей» 3 в1 100г (охолод. Розігрів. Болезасп.)</t>
  </si>
  <si>
    <t>Гель «Жокей» 3 в1 200г (охолод. Розігрів. болезасп.)</t>
  </si>
  <si>
    <t>Гель зігрів. З екстрактом перцю та прополісу 0,5л (шт.)</t>
  </si>
  <si>
    <t>Крем-бальзам для суглобів 0,5л (шт.)</t>
  </si>
  <si>
    <t>Крем-бальзам для суглобів 0,250л (шт.)</t>
  </si>
  <si>
    <t>Спирт ет.д/вет 95% 100мл (пляшка)</t>
  </si>
  <si>
    <t>Спирт ет.д/вет 96% 1,0л (пляшка)</t>
  </si>
  <si>
    <t>Алезан гель 2в1 охол,-розігрів 500мл (упак.)</t>
  </si>
  <si>
    <t>Алезан гель 2в1 охол,-розігрів 100мл (упак.)</t>
  </si>
  <si>
    <t>Алезан крем для суглобів 500мл (упак.)</t>
  </si>
  <si>
    <t>Алезан крем для суглобів 100мл (упак.)</t>
  </si>
  <si>
    <t>Йодинол  200мл (бут.)</t>
  </si>
  <si>
    <t>Крем-емульсія ДЕК 250г ящ.12шт. (упак.)</t>
  </si>
  <si>
    <t>Крем Зорька з флоралізіном 200г Росія</t>
  </si>
  <si>
    <t>Кубатол спрей  (шт.)</t>
  </si>
  <si>
    <t>Біопірокс спрей (фл.)</t>
  </si>
  <si>
    <t>Мазь Аверсектинова 15 г</t>
  </si>
  <si>
    <t>Мазь Антипапиллома 40 г</t>
  </si>
  <si>
    <t>Мазь «Дбайлива доярочка»100г</t>
  </si>
  <si>
    <t>Мазь «Дермосал» 50г (сірчано-саліцмлова) (шт.)</t>
  </si>
  <si>
    <t>Мазь «Живосепт» 100г (шт.)</t>
  </si>
  <si>
    <t>Мазь «Живосепт» 50г (шт.)</t>
  </si>
  <si>
    <t>Мазь Лекасептал 350г (Новартіс)</t>
  </si>
  <si>
    <t>Мазь новертинова 30г (упак.)</t>
  </si>
  <si>
    <t>Мазь Папілон 30г</t>
  </si>
  <si>
    <t>Мазь Унісан 15г туба (шт.)</t>
  </si>
  <si>
    <t>Мазь Унісан 200г (бн.)</t>
  </si>
  <si>
    <t>Мазь від бородавок 40г (шт.)</t>
  </si>
  <si>
    <t>Мазь Фітосепт 100мл  (туб.)</t>
  </si>
  <si>
    <t>Н-ка йода 5% 0,5л  (шт.)</t>
  </si>
  <si>
    <t>Н-ка йода 5%100мл (шт.)</t>
  </si>
  <si>
    <t>Н-ка йода 5%50мл  (шт.)</t>
  </si>
  <si>
    <t>Перекис водню  3% 100мл (шт.)</t>
  </si>
  <si>
    <t>Препарат Волдез 0,5л  (пляшка)</t>
  </si>
  <si>
    <t>Орідермил 10г туба (шт.)</t>
  </si>
  <si>
    <t>Мазь Санодерн 15г</t>
  </si>
  <si>
    <t>Протигриб. емульс. ДК 100г  (шт.)</t>
  </si>
  <si>
    <t>Септоспрей 150мл (шт.)</t>
  </si>
  <si>
    <t>Фармасепт 96%100мл (шт.)</t>
  </si>
  <si>
    <t>Спитр етиловий 95% 1л (шт.)</t>
  </si>
  <si>
    <t>Спирт камфорний 100мл (упак.)</t>
  </si>
  <si>
    <t>Травма гель 75 мл (шт.)</t>
  </si>
  <si>
    <t>Травма гель 20мл (шт.)</t>
  </si>
  <si>
    <t>Чеміспрей аер. 200 мл (фл.)</t>
  </si>
  <si>
    <t>Антисепт ЙВС 5пал. уп.122блс. (блс.)</t>
  </si>
  <si>
    <t>Біоестровет 20мл  (фл.)</t>
  </si>
  <si>
    <t>Геставет (фл-5доз) (фл.)</t>
  </si>
  <si>
    <t>Геставет (фл-1доз) (фл.)</t>
  </si>
  <si>
    <r>
      <t>Геоміцин Ф</t>
    </r>
    <r>
      <rPr>
        <sz val="11"/>
        <rFont val="Arial"/>
        <family val="2"/>
      </rPr>
      <t xml:space="preserve">  (піноутворююча внутрішньоматочна таблетка) № 10          (Генера)</t>
    </r>
  </si>
  <si>
    <t>Естрофан 2мл №10  (упак.)</t>
  </si>
  <si>
    <t>Іхглюковіт 200мл  уп.30шт.  (шт.)</t>
  </si>
  <si>
    <t>Йодопен №2 (бл.)</t>
  </si>
  <si>
    <t>Йодофоам аерозоль  (шт.)</t>
  </si>
  <si>
    <t>Прозерин 0,5% (10амп.) (кор.)</t>
  </si>
  <si>
    <t>Свічки іхтіолові №5  (блс.)</t>
  </si>
  <si>
    <t>Свічки біофлок 0,05%і №5  (блс.)</t>
  </si>
  <si>
    <t>Свічки фуразолідонові №5  (блс.)</t>
  </si>
  <si>
    <t>Сурфагон 10мл уп. 50шт.  (шт.)</t>
  </si>
  <si>
    <t>Препарати проти хвороб бджіл</t>
  </si>
  <si>
    <t>Антивір пор. 40г(упак.)</t>
  </si>
  <si>
    <t>Апігард 3 кг  (Vita)</t>
  </si>
  <si>
    <t>Апігард 50 г. № 10 (Vita)</t>
  </si>
  <si>
    <t>Апігард 25 г. (Vita)</t>
  </si>
  <si>
    <t>20,000 грн</t>
  </si>
  <si>
    <t>Апірой гель 25г</t>
  </si>
  <si>
    <t>Апітотус  (фл.)</t>
  </si>
  <si>
    <t>Байварол пол./5шт/(упак.)</t>
  </si>
  <si>
    <t>Бджілодар пор. 20г (упак)</t>
  </si>
  <si>
    <t>Біпін 0,5мл (амп.)</t>
  </si>
  <si>
    <t>Біпін 0,5мл 10доз</t>
  </si>
  <si>
    <t>Ізатизон 25гр  д/бджіл  (фл.)</t>
  </si>
  <si>
    <t>Варостоп полоски (10 пластин) (упак.)</t>
  </si>
  <si>
    <t>Екостоп пластинки *6 (блс.)</t>
  </si>
  <si>
    <t>Ізатизон 25гр (фл.)</t>
  </si>
  <si>
    <t>Нозестат (шт.)</t>
  </si>
  <si>
    <t>Санапін 1мл (амп.)</t>
  </si>
  <si>
    <t>Стимовіт пор. 40г (упак.)</t>
  </si>
  <si>
    <t>Протимаститні препарати</t>
  </si>
  <si>
    <t>Байоклокс шприц 4,5г (шт.)</t>
  </si>
  <si>
    <t>Біомаст шпр-туба  (шт.)</t>
  </si>
  <si>
    <t>БоваклоксДСекстра шпр. 5,4г (шт.)</t>
  </si>
  <si>
    <t>Бровамаст 1Д 10мл уп.12шт.  (шпр.)</t>
  </si>
  <si>
    <t>Бровамаст 2Д 100мл  (фл.)</t>
  </si>
  <si>
    <t>Бровамаст 2Д10мл уп.12шт (шпр.)</t>
  </si>
  <si>
    <t>Гамарет 10мл шпр.(шпр.)</t>
  </si>
  <si>
    <t>Крем Доктор с декаметоксином 100мл  (бн.)</t>
  </si>
  <si>
    <t>Крем Доктор с декаметоксином 250мл (бн.)</t>
  </si>
  <si>
    <t>Крем-эмульсия ДЕ 200г  (бн.)</t>
  </si>
  <si>
    <t>Крем-эмульсія ДЕ 100мл  (шт.)</t>
  </si>
  <si>
    <t>Крем-емульсія ДЕ Лонг 100г ящ. (упак.)</t>
  </si>
  <si>
    <t>Крем-емульсія ДЕ Лонг 200г ящ.т. (упак.)</t>
  </si>
  <si>
    <t>Крем-емульсія ДЕ Лонг 50г ящ. (упак.)</t>
  </si>
  <si>
    <t>Лактобай 5 г (шт.)</t>
  </si>
  <si>
    <t>Мастивет шпр.10мл уп.20шт (шт.)</t>
  </si>
  <si>
    <t>Мастивет плюс шпр.10мл уп.20шт (шт.)</t>
  </si>
  <si>
    <t>Мастисан А 50мл  (фл.)</t>
  </si>
  <si>
    <t>Мастисан А ш/туба/15 мл/(шпр.)</t>
  </si>
  <si>
    <t>Мастисан А-Форте 15мл уп.24шпр. (шт.)</t>
  </si>
  <si>
    <t>Мастідін 10% 100мл (фл.)</t>
  </si>
  <si>
    <t>Мастілекс 10мл (шпр.)</t>
  </si>
  <si>
    <t>Мультибай 5г (шприц кат)</t>
  </si>
  <si>
    <t>Пенікан 10г шпр. (шт.)</t>
  </si>
  <si>
    <t>Пермаммас емульсія 1л  (шт.)</t>
  </si>
  <si>
    <t>Рилексин ЛС 200 (шпр.) (Вірбак)</t>
  </si>
  <si>
    <t>Рилексин ДС 500 (шпр.) (Вірбак)</t>
  </si>
  <si>
    <t>Бровасептол 0,5кг (упак.)</t>
  </si>
  <si>
    <t>Бровасептол 100гр  (шт.)</t>
  </si>
  <si>
    <t>Бровасептол ін.3,3г  (к-кт)</t>
  </si>
  <si>
    <t>Бровасептол 12 г (упак.)</t>
  </si>
  <si>
    <t>Бровасептол табл.№30 (фл.)</t>
  </si>
  <si>
    <t>Бровафом новий100 гр (упак.)</t>
  </si>
  <si>
    <t>Бровафом-новий /1кг/  (упак.)</t>
  </si>
  <si>
    <t>Бровафом новий 10 гр (упак.)</t>
  </si>
  <si>
    <t>Бровафом новий 20 гр (упак.)</t>
  </si>
  <si>
    <t>Брометронід нов.400г (гран.)</t>
  </si>
  <si>
    <t>Брометронід нов.табл.30шт. (фл.)</t>
  </si>
  <si>
    <t>Брометронід-25 новий 100 г (упак.)</t>
  </si>
  <si>
    <t>Зінапрім 100мл ін.(шт.)</t>
  </si>
  <si>
    <t>Зінапрім 1кг (уп.)</t>
  </si>
  <si>
    <t>Тримератинвет табл. N270 (упак.)</t>
  </si>
  <si>
    <t>Трифлон 1л (шт.)</t>
  </si>
  <si>
    <t>Тромексин 1кг (шт.)</t>
  </si>
  <si>
    <t>Т.М.П.С. іньекц.100мл (фл.)</t>
  </si>
  <si>
    <t>Тромексин 1кг (кг)</t>
  </si>
  <si>
    <t>Розчини</t>
  </si>
  <si>
    <t>Аініл 100мл  (фл.)</t>
  </si>
  <si>
    <t>Бороглюконат 20% 200мл  (фл.)</t>
  </si>
  <si>
    <t>Броваглюкін 200мл (фл.)</t>
  </si>
  <si>
    <t>Гамавіт 10мл</t>
  </si>
  <si>
    <t>Гепави-Кел 100мл  (шт.)</t>
  </si>
  <si>
    <t>Глюкоза 25% з мет.синью 200мл  (бут.)</t>
  </si>
  <si>
    <t>Глюкоза 40% 200мл уп.28фл. (фл.)</t>
  </si>
  <si>
    <t>Глюкоза 5% 200мл  (шт.)</t>
  </si>
  <si>
    <t>Глюконат кальция 10% 10мл  (кор.)</t>
  </si>
  <si>
    <t>Глюконат кальція  20% 100мл 2,4л (л.)</t>
  </si>
  <si>
    <t>Декса -кел 50мл  (шт.)</t>
  </si>
  <si>
    <t>Кальфосет роз.для ін. 100Мл (шт.)</t>
  </si>
  <si>
    <t>Кальций хлористий 10% 200мл  (шт.)</t>
  </si>
  <si>
    <t>Катозал 100мл  (шт.)</t>
  </si>
  <si>
    <t>Кофеїн 20% 10апм. (кор.)</t>
  </si>
  <si>
    <t>Кофеїн-бензоат  натрію 20% 10мл (упак.)</t>
  </si>
  <si>
    <t>Натрій хлорид 10%р-н 200мл  (фл.)</t>
  </si>
  <si>
    <t>Розчин ізотон.  0,9% 200мл  (шт.)</t>
  </si>
  <si>
    <t>Розчин Рінгер-Локка фл-250мл  (фл.)</t>
  </si>
  <si>
    <t>Трикальцій фосфат корм. в,с/50кг/ (т.)</t>
  </si>
  <si>
    <t>Уротропіна розчин  50мл  (бут)</t>
  </si>
  <si>
    <t>Фосфосан 200мл  (фл..)</t>
  </si>
  <si>
    <t>Ціанофор ін. 100 мл</t>
  </si>
  <si>
    <t>Седативні препарати</t>
  </si>
  <si>
    <t>Комбістрес 50мл  (шт.)</t>
  </si>
  <si>
    <t>Ксіла 50мл  (шт.)</t>
  </si>
  <si>
    <t>Новокаин 2% р-н /10 амп/ (кор.)</t>
  </si>
  <si>
    <t>Новокаін 0,5% 50мл (бут.)</t>
  </si>
  <si>
    <t>Новокаін 2% р-н/10амп/ (кор.)</t>
  </si>
  <si>
    <t>Новокаїн 0,5%р-н/10амп/ (кор.)</t>
  </si>
  <si>
    <t>Новокаїн 1% 200мл (фл.)</t>
  </si>
  <si>
    <t>Новокаїну розчин 2% 200мл (шт.)</t>
  </si>
  <si>
    <t>Новокаїн 0,5% фл. 200 мл. УП-КА -28 фл.(фл.)</t>
  </si>
  <si>
    <t>Спецодяг та спецвзуття</t>
  </si>
  <si>
    <t>Галоші  (пар)</t>
  </si>
  <si>
    <t>Жилет сигнальный (шт.)</t>
  </si>
  <si>
    <t>Маска з захисн.екраном  (шт.)</t>
  </si>
  <si>
    <t>Маска лицьова 3 слойна  (шт.)</t>
  </si>
  <si>
    <t>Нестерильн.комбинезон 65г/м2 (шт.)</t>
  </si>
  <si>
    <t>Окуляри захисні  (шт.)</t>
  </si>
  <si>
    <t>Рукавички хоз. КЛС/латекс супер/  (пар)</t>
  </si>
  <si>
    <t>Стерильний берет «Шарлот» (шт.)</t>
  </si>
  <si>
    <t>Стерильний халат хір.лам 30-65шт.</t>
  </si>
  <si>
    <t>Стерильний халат хір.лам 35-65шт.</t>
  </si>
  <si>
    <t>Чоботи робочі  (пар)</t>
  </si>
  <si>
    <t>Товари для дрібних тварин</t>
  </si>
  <si>
    <t>00 Нашийник Біфар коти 35см  (шт.)</t>
  </si>
  <si>
    <t>00 Нашийник Біфар соб. 65См  (шт.)</t>
  </si>
  <si>
    <t>0003 Наш.одинарний шир. 14 мм довж. 27-35см (шт.)</t>
  </si>
  <si>
    <t>0008 Наш. з синтепоном шир. 14 мм довж. 27-35см (шт.)</t>
  </si>
  <si>
    <t>0016 Наш. одинарн.  Шир. 12 мм довж. 24-32см (шт.)</t>
  </si>
  <si>
    <t>0137 Наш.одинарн.  з синтепоном шир. 20 мм,  довж. 32-40 (шт.)</t>
  </si>
  <si>
    <t>0244 Наш.безрозмірн. шир.25мм довж.60см (шт.)</t>
  </si>
  <si>
    <t>0273 Наш.одинарн.шир.35мм довж.48-63см (шт.)</t>
  </si>
  <si>
    <t>0295 Наш.безрозмірн.шир.35мм довж.73см (шт.)</t>
  </si>
  <si>
    <t>0298 Наш. зі світл. Лентою шир.35мм довж.48-63см (шт.)</t>
  </si>
  <si>
    <t>0443 Повід одинарн. непрош. Шир.10мм довж.122см (шт.)</t>
  </si>
  <si>
    <t>0447 Повід одинарн. непрош. Шир. 8 мм довж.122см (шт.)</t>
  </si>
  <si>
    <t>0448 Повід одинарн. З прошивкою шир.12мм довж.122см (шт.)</t>
  </si>
  <si>
    <t>0456 Повід одинарн. Непрошит. Шир. 16Мм довж. 122 см</t>
  </si>
  <si>
    <t>107/0144 Нашийник-20мм,35-40см х/б тесьма</t>
  </si>
  <si>
    <t>111* Ошийник 15 шкіра (шт.)</t>
  </si>
  <si>
    <t>112* Ошийник 15 шкіра безрозмірний (шт)</t>
  </si>
  <si>
    <t>113* Ошийник 15 шкіра прикрашений (шт)</t>
  </si>
  <si>
    <t>116* Ошийник 15 шкіра подвійний (шт)</t>
  </si>
  <si>
    <t>126 наш 12мм REPTILIA шкіра подвійний прик.стразами (шт.)</t>
  </si>
  <si>
    <t>151 наш 15мм REPL шкіра (шт.)</t>
  </si>
  <si>
    <t>155 наш 15 мм REPTILIA шкіра подвійний (шт.)</t>
  </si>
  <si>
    <t>155 наш 15 мм REPTILIA шкіра подвійний прик.стразами (шт.)</t>
  </si>
  <si>
    <t>158 наш 14мм VELUR шкіра подвійний прик.стразами (шт.)</t>
  </si>
  <si>
    <t>204/0227 Нашийник-25 СУ (шт.)</t>
  </si>
  <si>
    <t>206/0231 Нашийник-25 ДУ (шт.)</t>
  </si>
  <si>
    <t>207/0233 Нашийник 25Ш2 (шт.)</t>
  </si>
  <si>
    <t>209/0236 Нашийник двойн.25мм 38-50см (шт.)</t>
  </si>
  <si>
    <t>210/0238 Нашийник-25 Р (шт.)</t>
  </si>
  <si>
    <t>213* Ошийник 20 шкіра прикрашений (шт.)</t>
  </si>
  <si>
    <t>214/0246 Нашийник-25 К (шт.)</t>
  </si>
  <si>
    <t>215* Ошийник 20 подвійний шкіра+сінтепон прикраш. (шт)</t>
  </si>
  <si>
    <t>309 наш 25мм ЕСО шкіра економ (шт.)</t>
  </si>
  <si>
    <t>311* Ошийник 25 шкіра (шт.)</t>
  </si>
  <si>
    <t>312/0293 Нашийник-35 Б  (шт.)</t>
  </si>
  <si>
    <t>313* Ошийник 25 шкіра прикрашений (шт.)</t>
  </si>
  <si>
    <t>314* Ошийник 25 подвійний шкіра+сінтепон (шт.)</t>
  </si>
  <si>
    <t>315* Ошийник 25 подвійний шкіра+синтепон прикраш. (шт.)</t>
  </si>
  <si>
    <t>316* Ошийник 25 шкіра подвійний (шт.)</t>
  </si>
  <si>
    <t>317 наш 25мм шкіра подвійний прикраш. (шт.)</t>
  </si>
  <si>
    <t>321 наш 25мм PERL шкіра подвійний (шт.)</t>
  </si>
  <si>
    <t>325 наш 25мм шкіра подвійний (шт.)</t>
  </si>
  <si>
    <t>326 наш 25мм шкіра подвійний прикраш. Стразами (шт.)</t>
  </si>
  <si>
    <t>400* Ошийник 30 лрк (шт.)</t>
  </si>
  <si>
    <t>404/0357 Нашийник -45 брезент  (шт.)</t>
  </si>
  <si>
    <t>409* наш.30мм ЕСО шкіра Економ (шт.)</t>
  </si>
  <si>
    <t>411* Ошийник 30 шкіра (шт.)</t>
  </si>
  <si>
    <t>412* наш.30мм шкіра безрозмірний (шт.)</t>
  </si>
  <si>
    <t>413* Ошийник 30 шкіра прикрашений (шт.)</t>
  </si>
  <si>
    <t>414* Ошийник 30 подвійний шкіра+синтепон (шт.)</t>
  </si>
  <si>
    <t>415* Ошийник 30 подвійний шкіра+синтепон прикраш. (шт.)</t>
  </si>
  <si>
    <t>418* Ошийник 30 подвійний шкіра+синтепон безрозмір (шт.)</t>
  </si>
  <si>
    <t>421 наш 30мм PERL шкіра подвійний (шт.)</t>
  </si>
  <si>
    <t>425 наш 30мм шкіра подвійний (шт.)</t>
  </si>
  <si>
    <t>4425 Намордник-метал №6 (овч.лабрад) (шт.)</t>
  </si>
  <si>
    <t>504* Ошийник 35 х/б покращений (шт.)</t>
  </si>
  <si>
    <t>511* Ошийник 35 шкіра (шт.)</t>
  </si>
  <si>
    <t>513* Ошийник 35 шкіра прикрашений (шт.)</t>
  </si>
  <si>
    <t>514* Ошийник 35 подвійний шкіра+синтепон (шт.)</t>
  </si>
  <si>
    <t>515* Ошийник 35 подвійний шкіра+синтепон прикраш.(шт.)</t>
  </si>
  <si>
    <t>516* Ошийник 35 шкіра подвійний (шт.)</t>
  </si>
  <si>
    <t>521 наш 35мм шкіра подвійний (шт.)</t>
  </si>
  <si>
    <t>561/0503 Повід-25 брезент. 1,5м (шт.)</t>
  </si>
  <si>
    <t>572 Повід-20 ланцюг (шт.)</t>
  </si>
  <si>
    <t>579 Водилка-коса (шт.)</t>
  </si>
  <si>
    <t>603 Карабін (6)  (шт.)</t>
  </si>
  <si>
    <t>604 Карабін (0) 8мм  (шт.)</t>
  </si>
  <si>
    <t>605/0558 Карабін (1) 11мм  (шт.)</t>
  </si>
  <si>
    <t>606/0559 Карабін (7) 13мм імп.серед.  (шт.)</t>
  </si>
  <si>
    <t>607/0560 Карабін (23) 15,5мм  імп.серед.  (шт.)</t>
  </si>
  <si>
    <t>611 наш 40мм шкіра (шт.)</t>
  </si>
  <si>
    <t>613 наш 40мм шкіра прикраш. (шт.)</t>
  </si>
  <si>
    <t>614 наш 40мм шкіра+синтепон (шт.)</t>
  </si>
  <si>
    <t>615 наш 40мм шкіра+синтепон прикраш. (шт.)</t>
  </si>
  <si>
    <t>616 наш 40 мм шкіра подвійний (шт.)</t>
  </si>
  <si>
    <t>618 наш 40мм шкіра+сінтепон безрозмірний (шт.)</t>
  </si>
  <si>
    <t>631/0608 Намордник (ротвейлер кобель) (шт.)</t>
  </si>
  <si>
    <t>632 Намордник (боксер великий) (шт.)</t>
  </si>
  <si>
    <t>635 Карабін альпіністський 8см  (шт.)</t>
  </si>
  <si>
    <t>636 Карабін альпіністський 7 см  (шт.)</t>
  </si>
  <si>
    <t>637 Карабін альпіністський 6 см (шт.)</t>
  </si>
  <si>
    <t>638 Карабін альпіністський 5 см  (шт.)</t>
  </si>
  <si>
    <t>638 Карабін альпіністський 5см  (шт.)</t>
  </si>
  <si>
    <t>663 Намордник №3 (ротвейл,лабрадор)  (шт.)</t>
  </si>
  <si>
    <t>781 повід 10мм шкіра (шт.)</t>
  </si>
  <si>
    <t>788 повід 10мм шкіра подвійний 2-х ліцевой (шт.)</t>
  </si>
  <si>
    <t>Адвантікс  (4піп.х4мл) краплі на холку, собакам більш (упак.)</t>
  </si>
  <si>
    <t>Азінокс плюс 6табл.д/собак (упак.)</t>
  </si>
  <si>
    <t>Акваріус класік меню гранули уп. 10Г (шт.)</t>
  </si>
  <si>
    <t>Альбен 100 табл. (упак.)</t>
  </si>
  <si>
    <t>Альбен С 6 табл. (упак.)</t>
  </si>
  <si>
    <t>Аміт форте 20мл (шт.)</t>
  </si>
  <si>
    <t>Амітразін 10 мл (фл.)</t>
  </si>
  <si>
    <t>Амітразін-плюс 10мл (тройний ефект) (фл.)</t>
  </si>
  <si>
    <t>Амітразін -Форте 10 мл (шт.)</t>
  </si>
  <si>
    <t>Антибородавка 8 мл (фл.)</t>
  </si>
  <si>
    <t>Антилишаїн коти (шт.)</t>
  </si>
  <si>
    <t>Антилишаїн собаки (шт.)</t>
  </si>
  <si>
    <t>Антисекс муж.табл. (шт.)</t>
  </si>
  <si>
    <t>Барс краплі вушні 20 мл (упак.)</t>
  </si>
  <si>
    <t>Барс краплі д/кішок 3 піп. (упак.)</t>
  </si>
  <si>
    <t>Барс краплі д/собак 4 піп. (упак.)</t>
  </si>
  <si>
    <t>Барс наш.інсектоакар. Д/собак вел.порід (шт.)</t>
  </si>
  <si>
    <t>Барс наш.інсектоакар. Д/кішок (шт.)</t>
  </si>
  <si>
    <t>Барс наш.інсектоакар. Д/собак малих порід (шт.)</t>
  </si>
  <si>
    <t>Барс наш.інсектоакар. Д/собак середніх порід (шт.)</t>
  </si>
  <si>
    <t>Барс СПОТ-ОН для кішок (упак)</t>
  </si>
  <si>
    <t>Барс СПОТ-ОН для собак (упак)</t>
  </si>
  <si>
    <t>Барс спрей інсектоакар.д/собак 100мл (шт.)</t>
  </si>
  <si>
    <t>Барс спрей інсектоакар.д/собак 200мл (шт.)</t>
  </si>
  <si>
    <t>Барс ФОРТЕ краплі інсектоакар.д/кішок 3піпет. (упак.)</t>
  </si>
  <si>
    <t>Барс ФОРТЕ краплі інсектоакар.д/собак 4піпет. (упак.)</t>
  </si>
  <si>
    <t>Барсік коти (упак.)</t>
  </si>
  <si>
    <t>Барсік кошенята (упак.)</t>
  </si>
  <si>
    <t>Барсік собаки краплі (шт.)</t>
  </si>
  <si>
    <t>Барсік цуценята (упак.)</t>
  </si>
  <si>
    <t>Барьер краплі очні 10 мл</t>
  </si>
  <si>
    <t>Барьер-супер СПРЕЙ 10мл (фл.)</t>
  </si>
  <si>
    <t>Біо кіл спрей 100мл (фл.)</t>
  </si>
  <si>
    <t xml:space="preserve">Блохобой зоошампунь 300 мл </t>
  </si>
  <si>
    <t>Блохобой 200 мл (бут.)</t>
  </si>
  <si>
    <t>Больфо спр,250мл (шт.)</t>
  </si>
  <si>
    <t>Ветаптечка велика 100 голів (шт.)</t>
  </si>
  <si>
    <t>Ветаптечка для курчат 50 гол  (шт.)</t>
  </si>
  <si>
    <t>Ветаптечка мала 50 голів (шт.)</t>
  </si>
  <si>
    <t>Ветеринарний паспорт для собак та котів (шт.)</t>
  </si>
  <si>
    <t>Віскас 400 г ов. Шпин ял/яг/крол (шт.)</t>
  </si>
  <si>
    <t>Віскас 400 г см. под.з ялов/крол/телят (шт.)</t>
  </si>
  <si>
    <t>Віскас 400 г см. под.з курка/качка/індичка (шт.)</t>
  </si>
  <si>
    <t>Віскас 400 г см. под. сир/яйце/ял/ягн/крол (шт.)</t>
  </si>
  <si>
    <t>Віскас 400 г сух.Спешиал проф.алерг. (шт.)</t>
  </si>
  <si>
    <t>Вітаміни Біофар коти Кітіс Таурин+біотин таб.№750 (шт.)</t>
  </si>
  <si>
    <t>Вітаміни Біофар коти Кітіс Таурин+біотин таб.№180 (шт.)</t>
  </si>
  <si>
    <t>Вітаміни Віталвейс-Біо д/собак табл. № 100 в ассорт (шт.)</t>
  </si>
  <si>
    <t>Вітаміни Віталвейс-Біо д/котів табл. № 100 в ассорт. (шт.)</t>
  </si>
  <si>
    <t>Вітаміни Нектар-віт 10мл (шт.)</t>
  </si>
  <si>
    <t>Вітаміни Нектар-мік 10мл (шт.)</t>
  </si>
  <si>
    <t>Вітаміни  Фітоеліта «Метастоп» для собак табл. №50 (шт.)</t>
  </si>
  <si>
    <t>Вітаміни  Фітоеліта «Метастоп» для кішок табл. №50 (шт.)</t>
  </si>
  <si>
    <t>Вітаміни  Фітоеліта Здорове серце для кішок табл. №50 (шт.)</t>
  </si>
  <si>
    <t>Вітаміни  Фітоеліта Здорове серце для собак табл. №50 (шт.)</t>
  </si>
  <si>
    <t>Вітаміни  Фітоеліта Здорові нирки для кішок табл. №50 (шт.)</t>
  </si>
  <si>
    <t>Вітаміни  Фітоеліта Здорові нирки для собак табл. №50 (шт.)</t>
  </si>
  <si>
    <t>Вітаміни  Фітоеліта Чиста шкіра д/кішок табл. №50 (шт.)</t>
  </si>
  <si>
    <t>Вітаміни  Фітоеліта Чиста шкіра д/собак табл. №50 (шт.)</t>
  </si>
  <si>
    <t>Вітаміни Фітоміни д/зубів і формув.скелета д/собак (шт.)</t>
  </si>
  <si>
    <t>Вітаміни Фітоміни д/шерсті собак №100 (шт.)</t>
  </si>
  <si>
    <t>Вітаміни Фітоміни для шерсті д/кішок табл. №100 (шт.)</t>
  </si>
  <si>
    <t>Вітаміни Фітоміни для зміцнен.івідновл.суглоб.соб. (шт.)</t>
  </si>
  <si>
    <t>ГАВ для собак мяс. Асорті 2,5 кг  (шт.)</t>
  </si>
  <si>
    <t>Гентаміцин сульф (вушні) 10 мл (шт.)</t>
  </si>
  <si>
    <t>Гентаміцин сульф. (очні) 10 мл  (шт.)</t>
  </si>
  <si>
    <t>Гойдалка з дзвоником (шт.)</t>
  </si>
  <si>
    <t>Гризуля кролі 0,5кг (шт.)</t>
  </si>
  <si>
    <t>Гризуля м/гриз. 0,5кг (шт.)</t>
  </si>
  <si>
    <t>Дана спрей (кішка) 100 мл (фл)</t>
  </si>
  <si>
    <t>Дана спрей (собака) 100 мл (фл)</t>
  </si>
  <si>
    <t>Дарлінг для собак Курка, Овочі 3кг (шт.)</t>
  </si>
  <si>
    <t>Дарлінг СККПтиця, Овочі 400 г (шт.)</t>
  </si>
  <si>
    <t>Доронет 6табл. Д/собак 3кг (шт.)</t>
  </si>
  <si>
    <t>Дог Чау Актів для собак 3 кг (шт.)</t>
  </si>
  <si>
    <t>Дронтал для котів 20табл. (упак.)</t>
  </si>
  <si>
    <t>Дронтал плюс со вкусом мяса 6 табл. (упак.)</t>
  </si>
  <si>
    <t>Енвайр д/котів №10 табл.</t>
  </si>
  <si>
    <t xml:space="preserve">Енвайр д/собак №10 </t>
  </si>
  <si>
    <t>Захисна шкарпетка  №3</t>
  </si>
  <si>
    <t>Зоошампунь Барс д/собак, котів 250мл (шт.)</t>
  </si>
  <si>
    <t>Зоошампунь Луговой д/собак, котів 250мл (шт.)</t>
  </si>
  <si>
    <t>Зоошампунь Нежний д/кішок 160 мл (шт.)</t>
  </si>
  <si>
    <t>Зоошампунь Нежний д/собак 250 мл (шт.)</t>
  </si>
  <si>
    <t>Іграшка-годівниця кістка велик. Р907-С (шт.)</t>
  </si>
  <si>
    <t>Іграшка-годівниця куля на 200г Р857 (шт.)</t>
  </si>
  <si>
    <t>Інсекто-акар. Пудра 20 г для котів (шт.)</t>
  </si>
  <si>
    <t>Інсекто-акар. Пудра 20 г для собак (шт.)</t>
  </si>
  <si>
    <t>Інсекто-акар. Пудра 20 г для папуг (шт.)</t>
  </si>
  <si>
    <t>Канат (грейфер) осьминог 12/100 (шт.)</t>
  </si>
  <si>
    <t>Канат (грейфер) пчела 12/100 (шт)</t>
  </si>
  <si>
    <t>Канат (грейфер) рак 12/100 (шт)</t>
  </si>
  <si>
    <t>Канат (грейфер) черепашка 12/100 (шт)</t>
  </si>
  <si>
    <t>Канат (грейфер) краб 12/100 (шт)</t>
  </si>
  <si>
    <t>Квазипіран (10таб) (шт.)</t>
  </si>
  <si>
    <t>Кет Чау ЕДЛ для дор.котів СечШлях 400г (шт.)</t>
  </si>
  <si>
    <t>Кет Чау ЕДЛ для дор.котів Кнр Шерсті 400г (шт.)</t>
  </si>
  <si>
    <t>Кеша  Еліт в асорт. (шт.)</t>
  </si>
  <si>
    <t>Кігтеріз бок.вел.блістер 100 А177 (шт.)</t>
  </si>
  <si>
    <t>Кігтеріз гильотина вел. (блистер)/100 А 176 (шт.)</t>
  </si>
  <si>
    <t>Кілтекс малий  (шт.)</t>
  </si>
  <si>
    <t>Кілтікс великий наш. (шт.)</t>
  </si>
  <si>
    <t>Кілтікс середній наш. (шт.)</t>
  </si>
  <si>
    <t>Кісткове борошно 1кг. Асорт. (шт.)</t>
  </si>
  <si>
    <t>Кісточка з янтар. Кислотой  (шт.)</t>
  </si>
  <si>
    <t>Кісточка мультивітамін</t>
  </si>
  <si>
    <t>Кітікет 13 кг сух. Риба (шт)</t>
  </si>
  <si>
    <t>Кітікет 13 кг сух. м’ясний бенкет (шт)</t>
  </si>
  <si>
    <t>Кітікет 2,4 кг курка з овочами сух. Угорщина (шт)</t>
  </si>
  <si>
    <t>Кітікет 2,4 кг м’ясний бенкет сух. (шт)</t>
  </si>
  <si>
    <t>Кітікет 400 г сух. Гуляш з травами (шт)</t>
  </si>
  <si>
    <t>Кітікет 400 г сух. Яловичина (шт)</t>
  </si>
  <si>
    <t>Кітікет 400 г сух. м’ясний банкет (шт)</t>
  </si>
  <si>
    <t>Кітікет 400 г сух.ялович з овоч. (шт)</t>
  </si>
  <si>
    <t>Клітка КОРЕЛА /фарба/ (шт.)</t>
  </si>
  <si>
    <t>Клітка Мальва/фарба/ (шт.)</t>
  </si>
  <si>
    <t>Клітка МІНІ-2/фарба/ (шт.)</t>
  </si>
  <si>
    <t>Комфорт-Економ з/кедр 2,5 кг (шт.)</t>
  </si>
  <si>
    <t>Комфорт-Економ з/л 2,5 кг (1,5-2,5)  (шт.)</t>
  </si>
  <si>
    <t>Комфорт-Економ з/л 5 кг (1,5-2,5)  (шт.)</t>
  </si>
  <si>
    <t>Комфорт-Економ з\кедр 5 кг (1,5-2,5)  (шт.)</t>
  </si>
  <si>
    <t>Комфорт-Компакт б/з 5 кг 0,8-1,5  (шт.)</t>
  </si>
  <si>
    <t>Комфорт-Компакт з/кедр 5 кг (0,8-1,5) (шт.)</t>
  </si>
  <si>
    <t>Комфорт-Компакт з/л 5кг (0,8-1,5) (шт.)</t>
  </si>
  <si>
    <t>Комфорт-Універсал б/з 5 кг 3,5/5,0  (шт.)</t>
  </si>
  <si>
    <t>Комфорт-Універсал з/кедр 5 кг (3,5-5,0)  (шт.)</t>
  </si>
  <si>
    <t>Контрік д/самців 10 т. (шт.)</t>
  </si>
  <si>
    <t>Кость з жил (200-210г) (шт.)</t>
  </si>
  <si>
    <t>Кость прес. 3 МІХ 25/500 (шт.)</t>
  </si>
  <si>
    <t>Кость прес.красная 10/100 (шт.)</t>
  </si>
  <si>
    <t>Крекер Нектар (3х70г) д/птахів (шт.)</t>
  </si>
  <si>
    <t>Крекер РОККІ (3х70г) д/гризунів (шт.)</t>
  </si>
  <si>
    <t>Ланцюг-нашийник строг. 2,5 мм*50 см/12/120 (шт.)</t>
  </si>
  <si>
    <t>Ланцюг-нашийник строг. 4,00 мм*65 см (шт.)</t>
  </si>
  <si>
    <t>Ласуня для котів (шт.)</t>
  </si>
  <si>
    <t>Ласуня для собак  (шт.)</t>
  </si>
  <si>
    <t>Лопатка пласт. д/туалета 26,5 см (шт.)</t>
  </si>
  <si>
    <t>ЛОРІВІТ серед. Папуг 1,5 кг (шт.)</t>
  </si>
  <si>
    <t>ЛОРІВІТ серед. Гризунів 1,5 кг (шт.)</t>
  </si>
  <si>
    <t>Миска №0 д/котів широка (шт.)</t>
  </si>
  <si>
    <t>Миска №1 0,25 л (шт.)</t>
  </si>
  <si>
    <t>Миска №2 0,65 л (шт.)</t>
  </si>
  <si>
    <t>Миска метал. 0,350 л (шт.)</t>
  </si>
  <si>
    <t>Миска №3 1,25 л (шт.)</t>
  </si>
  <si>
    <t>Миска вісімка вел №2. (шт.)</t>
  </si>
  <si>
    <t>Миска вісімка максі №3 (шт.)</t>
  </si>
  <si>
    <t>Миска д/перс. Котів (шт.)</t>
  </si>
  <si>
    <t>Миска двойн. д/кошек больш. №2 (шт.)</t>
  </si>
  <si>
    <t>Миска метал. 4,00 л (шт.)</t>
  </si>
  <si>
    <t>Миска метал. З малюнком 1,750 л (шт.)</t>
  </si>
  <si>
    <t>Миска метал. 0,180 л (шт.)</t>
  </si>
  <si>
    <t>Миска метал. 0,750 л (шт.)</t>
  </si>
  <si>
    <t>Миска метал. 2,80 л (шт.)</t>
  </si>
  <si>
    <t>Миска метал 6,00 л (шт.)</t>
  </si>
  <si>
    <t>Мясокісткове борошно 1кг с.1  (кг)</t>
  </si>
  <si>
    <t>МЯУ для дор. котів курячий 10кг (шт.)</t>
  </si>
  <si>
    <t>МЯУ для дор. котів мясний 10 кг (шт.)</t>
  </si>
  <si>
    <t xml:space="preserve">Наклейка «Обережно злий пес» </t>
  </si>
  <si>
    <t>Наклейка «Тут стережу Я»</t>
  </si>
  <si>
    <t>Намордник метал Ротв №3 (шт.)</t>
  </si>
  <si>
    <t>Нашийник проти бліх Бурді д/малих порід собак з пр (шт.)</t>
  </si>
  <si>
    <t>Нашийник проти бліх Бурді-2в1 д/кішок з прикрасами (шт.)</t>
  </si>
  <si>
    <t>Нектар Фрукт. Коктейль 600 г (шт.)</t>
  </si>
  <si>
    <t>Нектар протеін 600 г (шт.)</t>
  </si>
  <si>
    <t>Нектар -Медовий 600г (шт.)</t>
  </si>
  <si>
    <t>Нектар-Юніор 600г</t>
  </si>
  <si>
    <t>Педігрі 1,2 кг 5 сортів м’яса конс. (шт.)</t>
  </si>
  <si>
    <t>Педігрі 100г з печ. Для дорос собак б15кг (шт.)</t>
  </si>
  <si>
    <t>Педігрі 600 г д/цуценят Перший прикорм (шт.)</t>
  </si>
  <si>
    <t>Педігрі 77г кістка для чистки зубів (шт.)</t>
  </si>
  <si>
    <t>Поводок  круглий 10мм,100см (шт.)</t>
  </si>
  <si>
    <t>Поводок  круглий 13мм,100см (шт.)</t>
  </si>
  <si>
    <t>Повід-25 брезент.1,5м (шт.)</t>
  </si>
  <si>
    <t>Повід-20 ланцюг (шт.)</t>
  </si>
  <si>
    <t>Повід-ланцюг ручка з шкіри 2,0 мм*110см/12/100 2 (шт.)</t>
  </si>
  <si>
    <t xml:space="preserve">Повід-ланцюг ручка з шкіри 2,5 мм*110см/2511 (шт.) </t>
  </si>
  <si>
    <t>Повід-ланцюг ручка з шкіри 3,00 мм*110см/3011 (шт.)</t>
  </si>
  <si>
    <t>Повід-ланцюг ручка з шкіри 3,5 мм*110см/ 3511 (шт.)</t>
  </si>
  <si>
    <t>Поводок ЛІЗЕР ФОРС брезент. 25*2м БР-008 (шт.)</t>
  </si>
  <si>
    <t>Поводок ЛІЗЕР ФОРС брезент. 25мм*4м БР-010 (шт.)</t>
  </si>
  <si>
    <t>Поводок ЛІЗЕР ФОРС брезент. 25мм*1,5м БР-007 (шт.)</t>
  </si>
  <si>
    <t>Поїлка для папуг (шт.)</t>
  </si>
  <si>
    <t>Празіцид (кошки) №6 табл. (упак.)</t>
  </si>
  <si>
    <t>Празіцид(соб.) №6 табл. (упак.)</t>
  </si>
  <si>
    <t>Празіцид комплекс д/кішок 4 піп *0,85мл</t>
  </si>
  <si>
    <t>Празіцид комплекс д/кошенят 4 піп *0,3 мл (шт.)</t>
  </si>
  <si>
    <t>Празіцид комплекс д/собак 5 піп *1 мл (шт.)</t>
  </si>
  <si>
    <t>Празіцид комплекс д/цуценят 4 піп *0,4 мл (шт.)</t>
  </si>
  <si>
    <t>Празіцид суспензія (кіш) 7 мл (фл.)</t>
  </si>
  <si>
    <t>Празіцид суспензія кошенята 5 мл (фл.)</t>
  </si>
  <si>
    <t>Празіцид суспензія собаки 10 мл (фл.)</t>
  </si>
  <si>
    <t>Празіцид суспензія цуценята 10 мл (фл.)</t>
  </si>
  <si>
    <t>Прафен плюс №100 (упак.)</t>
  </si>
  <si>
    <t>Проверавет 1 таб. (шт.)</t>
  </si>
  <si>
    <t>Пуходер. Пласт. Чорна велика  (шт.)</t>
  </si>
  <si>
    <t>Пуходерка з дер. Руч L сіра (102)</t>
  </si>
  <si>
    <t>Пуходерка з дер. Руч L червона (202)</t>
  </si>
  <si>
    <t>Пуходерка з дер. Ручкою S сіра (104) (шт.)</t>
  </si>
  <si>
    <t>Пуходерка з дер. Руч. XL сіра (101) (шт)</t>
  </si>
  <si>
    <t>Сексінон (контрацептив) 10 блс. По 10 таб. №100 (упак.)</t>
  </si>
  <si>
    <t>Сексінон (контрацептив) 10 блс. По 1 таб. №10 (упак.)</t>
  </si>
  <si>
    <t>Серветки дезинфікуючі по 15шт. (упак.)</t>
  </si>
  <si>
    <t>Сірка /15гр/  (шт.)</t>
  </si>
  <si>
    <t>Сірка 3 г (шт.)</t>
  </si>
  <si>
    <t>Спрей "Інсектозол" 75мл  (шт.)</t>
  </si>
  <si>
    <t>Спрей «Гризти? Ні» 100мл</t>
  </si>
  <si>
    <t>Спрей Місце ТУТ 100мл д/собак (шт.)</t>
  </si>
  <si>
    <t>Спрей Місце ТУТ 100мл д/котів (шт.)</t>
  </si>
  <si>
    <t>Спрей Місце? Ні! (для собак) 100мл (шт.)</t>
  </si>
  <si>
    <t>Стоп-Артрит д/собак 100 мл (ф.л)</t>
  </si>
  <si>
    <t>Стоп-Артрит д/собак 200 мл (фл.)</t>
  </si>
  <si>
    <t>Стоп-зуд спрей 30мл (фл.)</t>
  </si>
  <si>
    <t>Стоп-зуд суспензія д/кішок 10мл (шт.)</t>
  </si>
  <si>
    <t>Стоп-зуд суспензія д/собак 15мл (шт.)</t>
  </si>
  <si>
    <t>Стоп-интим (кішка) краплі 2 мл (фл.)</t>
  </si>
  <si>
    <t>Стоп-интим коти краплі 2 мл (фл.)</t>
  </si>
  <si>
    <t>Стоп-Цистит (суспензія) д/кішок 30 мл (фл.)</t>
  </si>
  <si>
    <t>Сумка для кошенят (шт.)</t>
  </si>
  <si>
    <t>Сумка-переноска (шт.)</t>
  </si>
  <si>
    <t>Табличка «Обережно злий пес»</t>
  </si>
  <si>
    <t>Тирса для гризунів (упак.)</t>
  </si>
  <si>
    <t>Туалет глибокий без сітки,  (шт.)</t>
  </si>
  <si>
    <t>Туалет для кішок з сіткою (шт.)</t>
  </si>
  <si>
    <t>Фебемітел 0,5г з куркою (уп.1 табл.)</t>
  </si>
  <si>
    <t>Фіпрекс 75 спот-он для собак(S) до10кг 1Х3піп (упак.)</t>
  </si>
  <si>
    <t>Фіпрекс 75 спот-он для котів 1Х3 (упак.)</t>
  </si>
  <si>
    <t>Фіпрекс 75 спот-он для котів 1Х3піп (упак.)</t>
  </si>
  <si>
    <t>Фіпрекс 75 спот-он для собак (XL) понад40кг 1Х3 піп. (упак.)</t>
  </si>
  <si>
    <t>Фіпрекс 75 спот-он для собак (М) 10-20кг 1Х3 піп. (упак.)</t>
  </si>
  <si>
    <t>Фіпрекс 75 спот-он М1х3 для собак (упак.)</t>
  </si>
  <si>
    <t>Фіпрекс 75 спот-он S до 10кг для собак (упак.)</t>
  </si>
  <si>
    <t>Фіпрекс спрей форте.100мл (фл.)</t>
  </si>
  <si>
    <t>Фіпрекс спрей форте.250мл (фл.)</t>
  </si>
  <si>
    <t>Вітаміни Фітоеліта здорові нирки д.котів (упак.)</t>
  </si>
  <si>
    <t>Фітоеліта здорові нирки д.собак (упак.)</t>
  </si>
  <si>
    <t>Фітоеліта Метастоп д.котів (упак.)</t>
  </si>
  <si>
    <t>Вітаміни Фітоеліта «Метастоп» для собак (упак.)</t>
  </si>
  <si>
    <t>Фітоеліта Цитостат д.котів (табл.)</t>
  </si>
  <si>
    <t>Фітоеліта Цитостат д.собак (табл.)</t>
  </si>
  <si>
    <t>Фітоеліта Чиста шкіра д/котів (шт.)</t>
  </si>
  <si>
    <t>Фітоеліта Чиста шкіра д/собак (шт.)</t>
  </si>
  <si>
    <t>Фітоміни Гематодог д.цуценят (фл.)</t>
  </si>
  <si>
    <t>Фітоміни ГематоКет д.котят (фл.)</t>
  </si>
  <si>
    <t>Фітоміни л.проф.мочекам.болезні кот (фл.)</t>
  </si>
  <si>
    <t xml:space="preserve">Фітоміни д.укреп.і востановл. Суст собак и щенков </t>
  </si>
  <si>
    <t>Фітоміни для зубів і кісток котів (фл.)</t>
  </si>
  <si>
    <t>Фітоміни для зубів і формув.скелету собак (упак.)</t>
  </si>
  <si>
    <t>Фітоміни для кролів 100 табл. 0,5 г(упак.)</t>
  </si>
  <si>
    <t>Фітоміни для шерсті собак (фл.)</t>
  </si>
  <si>
    <t>Фітоміни для шерсті котів (фл.)</t>
  </si>
  <si>
    <t>Фітоміни очистіт. д/котів (фл.)</t>
  </si>
  <si>
    <t xml:space="preserve">Фітоміни проти алергії котів (фл.) </t>
  </si>
  <si>
    <t>Фітоміни проти алергії собак (фл.)</t>
  </si>
  <si>
    <t>Флінт просо 600г</t>
  </si>
  <si>
    <t>Фріскіс д.котів Желе інд.зел.горошок 100г</t>
  </si>
  <si>
    <t>Фріскас д.котів Качка, печ, морква 100г</t>
  </si>
  <si>
    <t>Фріскас д.котів Кріль Морква 100г</t>
  </si>
  <si>
    <t>Фріскас д.котів м’ясо зел горош 100г (шт.)</t>
  </si>
  <si>
    <t>Фронтлайн 100мл (шт.)</t>
  </si>
  <si>
    <t>Фронтлайн 250мл (шт.)</t>
  </si>
  <si>
    <t>Фронтлайн спот он для котов 1 піпетка,  (шт.)</t>
  </si>
  <si>
    <t>Фронтлайн спот-он д/собак S 2-10кг,1піпетка, (шт.)</t>
  </si>
  <si>
    <t>Фронтлайн спот-он М д/собак,1піпетка 10-20кг  (шт.)</t>
  </si>
  <si>
    <t>Фунгін 10мл (фл.)</t>
  </si>
  <si>
    <t>Фунгін спрей 30мл (фл.)</t>
  </si>
  <si>
    <t>Хелп краплі для кішок (шт.)</t>
  </si>
  <si>
    <t>Хелп нашийник для кішок  (шт.)</t>
  </si>
  <si>
    <t>Хелп нашийник для собак  (шт.)</t>
  </si>
  <si>
    <t>Чаппі 1,2кг конс.ялович.овоч. (шт.)</t>
  </si>
  <si>
    <t>Чаппі 1,2кг конс.курка.лівер (шт.)</t>
  </si>
  <si>
    <t>Чаппі 15кг з птицею та овочами (шт.)</t>
  </si>
  <si>
    <t>Чаппі 15кг з яловичиною та овочами (шт.)</t>
  </si>
  <si>
    <t>Чаппі 15кг з яловиченою та птицею (шт.)</t>
  </si>
  <si>
    <t>Чаппі 3 кг з яловичиною та овочами (шт.)</t>
  </si>
  <si>
    <t>Чаппі 3 кг з яловичиною та птицею (шт.)</t>
  </si>
  <si>
    <t>Чаппі 500 г з яловичиною та овочами (шт.)</t>
  </si>
  <si>
    <t>Чаппі 500г з яловичиною та птицею (шт.)</t>
  </si>
  <si>
    <t>Шампунь-Бальзам від перхоті з гліцерином та сіркою</t>
  </si>
  <si>
    <t>Шампунь-Бальзам восстанав. З дегтем і прополісом</t>
  </si>
  <si>
    <t>Шампунь-кондиціонер для грив і хвоста з колаг (фл.)</t>
  </si>
  <si>
    <t>Ферменти</t>
  </si>
  <si>
    <t>Фермент 1г (шт.)</t>
  </si>
  <si>
    <t>Хірургія</t>
  </si>
  <si>
    <t>Апарат АП (шт.)</t>
  </si>
  <si>
    <t>Баня нож.  (шт.)</t>
  </si>
  <si>
    <t>Бинт 5/10  (шт.)</t>
  </si>
  <si>
    <t>Бинт 7/14 н/с "Білосніжка" (шт.)</t>
  </si>
  <si>
    <t>Вакцинатор ШВ-05 (шт.)</t>
  </si>
  <si>
    <t>Вакцинатор ШВП-5 (маніпулятор) (шт.)</t>
  </si>
  <si>
    <t>Ванна ножна (шт.)</t>
  </si>
  <si>
    <t>Вата мед. Гігієнічна 100г «Білосніжка» (шт.)</t>
  </si>
  <si>
    <t>Вата мед. гігієнічна 100г зіг-заг  «Білосніжка» (шт.)</t>
  </si>
  <si>
    <t>Голка внутрішньоаортальна (15шт.) (шт.)</t>
  </si>
  <si>
    <t>Голка д/взяття крові 20*55 (20шт.) (шт.)</t>
  </si>
  <si>
    <t>Голка ін'єкційна 15*30 /30 шт./(шт.)</t>
  </si>
  <si>
    <t>Голка одноразова 1,1*40мм (шт.)</t>
  </si>
  <si>
    <t>Голка хірургічна 10шт.  (шт.)</t>
  </si>
  <si>
    <t>Голкотримач хірургічний 160 см (шт.)</t>
  </si>
  <si>
    <t>Дзеркало  гінек.д/ВРХ (шт.)</t>
  </si>
  <si>
    <t>Дзеркало  гінек.д/мрх  (шт.)</t>
  </si>
  <si>
    <t>Зажим д/вз.крові (шт.)</t>
  </si>
  <si>
    <t>Зажим д/купірув.ушей (шт.)</t>
  </si>
  <si>
    <t>Зажим к/о Бельрота  изогн. (шт.)</t>
  </si>
  <si>
    <t>Зонд  шлунковий (шт.)</t>
  </si>
  <si>
    <t>Зонд жолобовидний (шт.)</t>
  </si>
  <si>
    <t>Зонд зігнутий  (шт.)</t>
  </si>
  <si>
    <t>Зонд магнітний вдоскон.  (шт.)</t>
  </si>
  <si>
    <t>Зонд магнітний ЗМ-4 (шт.)</t>
  </si>
  <si>
    <t>Зонд носоглотковий  (шт.)</t>
  </si>
  <si>
    <t>Зонд пуговчатий (шт.)</t>
  </si>
  <si>
    <t>Ін'єктор  ІВМП-1"Шанс"мет. (шт.)</t>
  </si>
  <si>
    <t>Іньектор самонаповн.пластик ЕМ 5 мл (шт.)</t>
  </si>
  <si>
    <t>Ін'єктор  самонаповн. Пластик G5мл (шт.)</t>
  </si>
  <si>
    <t>Катетер молочний (шт.)</t>
  </si>
  <si>
    <t>Кетгут стер. №6 (шт.)</t>
  </si>
  <si>
    <t>Кетгут стер. №7 (шт.)</t>
  </si>
  <si>
    <t>Клюка акушерська (шт.)</t>
  </si>
  <si>
    <t>Компресорій (шт.)</t>
  </si>
  <si>
    <t>Кружка  Есмарха -2 (шт.)</t>
  </si>
  <si>
    <t>Кружка  Есмарха -3 (шт.)</t>
  </si>
  <si>
    <t>Кусачки зубні для поросят (шт.)</t>
  </si>
  <si>
    <t>Ланцет (шт.)</t>
  </si>
  <si>
    <t>Лезо  скальпеля № 18,20,22,24,25,26,40.  (шт.)</t>
  </si>
  <si>
    <t>Магнітна  пастка (шт.)</t>
  </si>
  <si>
    <t>Марлевий відріз медичний нст. 1000см*90см (шт)</t>
  </si>
  <si>
    <t>Набір ветеринарний хірург.великий (шт.)</t>
  </si>
  <si>
    <t>Набір ангатомічний малий  (шт.)</t>
  </si>
  <si>
    <t>Набір марлі відріз 5м (Хорос,Білосніжка)  (шт.)</t>
  </si>
  <si>
    <t>Нитка хірург.поліа.№8/50м/ (шт.)</t>
  </si>
  <si>
    <t>Ніж копитний  (шт.)</t>
  </si>
  <si>
    <t>Ніж хрящево-реберний (шт.)</t>
  </si>
  <si>
    <t>Ножниці 140 /прямі/ (шт.)</t>
  </si>
  <si>
    <t>Ножниці 140 мм (зіг. Тупокін.) (шт.)</t>
  </si>
  <si>
    <t>Ножниці 170 мм (зіг. Тупокін.)  (шт.)</t>
  </si>
  <si>
    <t>Ножниці 170 мм (прямі тупокін.) (шт.)</t>
  </si>
  <si>
    <t>Ножниці 170/прямі (шт.)</t>
  </si>
  <si>
    <t>Ножниці д/знят.гіпса (шт.)</t>
  </si>
  <si>
    <t>Ножниці д/знят.повязок (шт.)</t>
  </si>
  <si>
    <t>Ножниці резекційні  (шт.)</t>
  </si>
  <si>
    <t>Очний гачок (шт.)</t>
  </si>
  <si>
    <t xml:space="preserve">Повал </t>
  </si>
  <si>
    <t>Пінцет анатом. ПА 150  (шт.)</t>
  </si>
  <si>
    <t>Пінцет анатом. ПА 250  (шт.)</t>
  </si>
  <si>
    <t>Пластир бактерицидний 2,5*7,2 см (шт.)</t>
  </si>
  <si>
    <t>Пластир бактерицидний 4*10  (шт.)</t>
  </si>
  <si>
    <t>Подовжувач до іньектора (шт.)</t>
  </si>
  <si>
    <t>Прилад  родопомічний (шт.)</t>
  </si>
  <si>
    <t>Прилад Еверса 1 дол.  (шт.)</t>
  </si>
  <si>
    <t>Прилад Еверса 4 дол.  (шт.)</t>
  </si>
  <si>
    <t>Ранозшивач (шт.)</t>
  </si>
  <si>
    <t>Рукавичка акушерська  (шт.)</t>
  </si>
  <si>
    <t>Рукавичка латекнасна мед.не стер.6-7 р.  (пар)</t>
  </si>
  <si>
    <t>Рукавичка латексна мед.не стер. 7-8 р. (пар)</t>
  </si>
  <si>
    <t>Рукавичка латексна мед.не стер.8-9р. (пар)</t>
  </si>
  <si>
    <t>Рукавичка н/с мед. текстуров. L 4(8-9) (пар)</t>
  </si>
  <si>
    <t>Рукавичка н/с мед. текстуров. S(6-7) (пар)</t>
  </si>
  <si>
    <t>Рукавички нітрил з пудрою 6-7 (пар)</t>
  </si>
  <si>
    <t>Рукавички оглядові підвищен ризику 9-10  (шт.)</t>
  </si>
  <si>
    <t>Ручка скальпеля 140,120 (шт.)</t>
  </si>
  <si>
    <t>Скальпель брюшистий</t>
  </si>
  <si>
    <t>Скальпель гострокінцевий</t>
  </si>
  <si>
    <t>Спринцівка Б-12 (шт.)</t>
  </si>
  <si>
    <t>Спринцівка Б-3  (шт.)</t>
  </si>
  <si>
    <t>Спринцівка Б-9 (шт.)</t>
  </si>
  <si>
    <t>Стерилізатор вогневий 400мл (шт.)</t>
  </si>
  <si>
    <t xml:space="preserve">Стерилізатор малий </t>
  </si>
  <si>
    <t xml:space="preserve">Терокаутер </t>
  </si>
  <si>
    <t xml:space="preserve">Термометр LD-301 електронний </t>
  </si>
  <si>
    <t>Термометр водяный ТБ-3М 1 (шт.)</t>
  </si>
  <si>
    <t>Термометр ветеринарний (медичний)  (шт.)</t>
  </si>
  <si>
    <t>Троакар порожнинний 7мм(ВРХ) (шт.)</t>
  </si>
  <si>
    <t>Тонометр з фонендоскопом Medicare (шт.)</t>
  </si>
  <si>
    <t>Троакар для телят  (шт.)</t>
  </si>
  <si>
    <t>Фонендоскоп (шт.)</t>
  </si>
  <si>
    <t>Шовк в ампулах  (шт.)</t>
  </si>
  <si>
    <t>Шовк хірургічний 18(6)</t>
  </si>
  <si>
    <t>Шовк нестерильн. в  баб.№6,, (шт.)</t>
  </si>
  <si>
    <t>Шприц BD Plastipak (Жане)100мл (шт.)</t>
  </si>
  <si>
    <t>Шприц дозатор ШДВ-1/5 (шт.)</t>
  </si>
  <si>
    <t>Шприц Жане 150 мл. скло  (шт.)</t>
  </si>
  <si>
    <t>Шприц Жане 150мл. пластик  (шт.)</t>
  </si>
  <si>
    <t>Шприц одноразовий 2 мл. (шт.)</t>
  </si>
  <si>
    <t>Шприц одноразовий  Гемопласт 2мл.  (шт.)</t>
  </si>
  <si>
    <t>Шприц одноразовий 10 мл Гемопласт станд.  (шт.)</t>
  </si>
  <si>
    <t>Шприц одноразовий 20 мл Гемопласт станд.  (шт.)</t>
  </si>
  <si>
    <t>Шприц одноразовий 5 мл Гемопласт станд. (шт.)</t>
  </si>
  <si>
    <t>Шприц одноразовий 2мл. (мл.голка) Гемопласт  (шт.)</t>
  </si>
  <si>
    <t>Шприц одноразовий 20мл.  Гемопласт/ Стандарт/ 2мл. (шт.)</t>
  </si>
  <si>
    <t xml:space="preserve">Шприц пласт. 20мл с бігунком </t>
  </si>
  <si>
    <t xml:space="preserve">Шприц пласт. 5 мл с бігунком </t>
  </si>
  <si>
    <t xml:space="preserve">Шприц пласт. 10мл с бігунком </t>
  </si>
  <si>
    <t>Шприц ШРУ-10 (шт.)</t>
  </si>
  <si>
    <t>Шприц ШРУ-2 (шт.)</t>
  </si>
  <si>
    <t>Шприц ШРУ-20  (шт.)</t>
  </si>
  <si>
    <t>Шприц ШРУ-5 (шт.)</t>
  </si>
  <si>
    <t>Щипці копитні (Рос.) (шт.)</t>
  </si>
  <si>
    <t>Щипці носові (шт.)</t>
  </si>
  <si>
    <t>Бутерометр для молока (РОСІЯ) (шт.)</t>
  </si>
  <si>
    <t>Іньектор самонанаповн 5мл (шт.)</t>
  </si>
  <si>
    <t>* Орієнтовна ціна з урахуванням розкладки, кінцева ціна визначаеться на дату розкладки.</t>
  </si>
  <si>
    <t xml:space="preserve">    Режим роботи ТОВ “Укрветпромпостач”:</t>
  </si>
  <si>
    <t>Понеділок, вівторок, середа, четвер з 8-30 до 17-00</t>
  </si>
  <si>
    <t xml:space="preserve">                        П’ятниця з 8-30 до 15-45 </t>
  </si>
  <si>
    <t xml:space="preserve">                        Обідня перерва з 12-30 до 13-00 </t>
  </si>
  <si>
    <t xml:space="preserve">      Субота, неділя - вихідні </t>
  </si>
  <si>
    <r>
      <t xml:space="preserve">Юридична адреса:                     </t>
    </r>
    <r>
      <rPr>
        <sz val="12"/>
        <rFont val="Times New Roman"/>
        <family val="1"/>
      </rPr>
      <t>07403, Київська обл.,</t>
    </r>
  </si>
  <si>
    <t xml:space="preserve">                                                       м. Бровари, вул. Будьонного, 23а</t>
  </si>
  <si>
    <t xml:space="preserve">                                     </t>
  </si>
  <si>
    <t xml:space="preserve">Телефони:     </t>
  </si>
  <si>
    <r>
      <t>Секретар:</t>
    </r>
    <r>
      <rPr>
        <b/>
        <sz val="12"/>
        <rFont val="Times New Roman"/>
        <family val="1"/>
      </rPr>
      <t xml:space="preserve">          </t>
    </r>
    <r>
      <rPr>
        <sz val="12"/>
        <rFont val="Times New Roman"/>
        <family val="1"/>
      </rPr>
      <t xml:space="preserve"> </t>
    </r>
  </si>
  <si>
    <t>Тел:</t>
  </si>
  <si>
    <t>(04594) 5-65-45</t>
  </si>
  <si>
    <t xml:space="preserve">Бухгалтерія:           </t>
  </si>
  <si>
    <t>(04594) 6-47-78</t>
  </si>
  <si>
    <t xml:space="preserve">Відділ маркетингу:           </t>
  </si>
  <si>
    <t>Тел/факс:</t>
  </si>
  <si>
    <t>(04594)  5-54-13</t>
  </si>
  <si>
    <t xml:space="preserve">                                                                               </t>
  </si>
  <si>
    <t>(04594)  6-42-95</t>
  </si>
  <si>
    <t>(04594)  6-48-49</t>
  </si>
  <si>
    <t>Менеджери по роботі з клієнтами:</t>
  </si>
  <si>
    <t>Троянська Ольга Володимирівна</t>
  </si>
  <si>
    <t>Моб:</t>
  </si>
  <si>
    <t xml:space="preserve"> (050) 547 35 64</t>
  </si>
  <si>
    <t xml:space="preserve">Куліш Марина Анатоліївна </t>
  </si>
  <si>
    <t xml:space="preserve"> (050) 338 33 13</t>
  </si>
  <si>
    <t>Слободянюк Сергій Іванович</t>
  </si>
  <si>
    <t>Моб.</t>
  </si>
  <si>
    <t>(050) 338 32 02</t>
  </si>
  <si>
    <t xml:space="preserve">Товстенко Юрій Григорович </t>
  </si>
  <si>
    <t>(050) 410 66 74</t>
  </si>
  <si>
    <t>Відділ виробництва:</t>
  </si>
  <si>
    <t xml:space="preserve"> (04594) 6-71-94</t>
  </si>
  <si>
    <t>Ткачик Сергій Олександрович</t>
  </si>
  <si>
    <t xml:space="preserve"> (050) 338 32 42</t>
  </si>
  <si>
    <t xml:space="preserve">                                                                              </t>
  </si>
  <si>
    <t>Швейний цех:</t>
  </si>
  <si>
    <t>Жукович Наталія Вікторівна</t>
  </si>
  <si>
    <t>(04594) 5-35-79</t>
  </si>
  <si>
    <r>
      <t xml:space="preserve">http//:           </t>
    </r>
    <r>
      <rPr>
        <sz val="10"/>
        <rFont val="Times New Roman"/>
        <family val="1"/>
      </rPr>
      <t xml:space="preserve">                                     </t>
    </r>
    <r>
      <rPr>
        <b/>
        <sz val="10"/>
        <rFont val="Times New Roman"/>
        <family val="1"/>
      </rPr>
      <t xml:space="preserve">   </t>
    </r>
    <r>
      <rPr>
        <b/>
        <sz val="12"/>
        <rFont val="Times New Roman"/>
        <family val="1"/>
      </rPr>
      <t>www.vetsnab.com.ua</t>
    </r>
  </si>
  <si>
    <r>
      <t xml:space="preserve">Банківські реквізити:                </t>
    </r>
    <r>
      <rPr>
        <sz val="11"/>
        <rFont val="Times New Roman"/>
        <family val="1"/>
      </rPr>
      <t>р/р 2600401100241 в ПАТ «БТА Банк» м. Київ,</t>
    </r>
  </si>
  <si>
    <t xml:space="preserve">                                                       МФО 321723</t>
  </si>
  <si>
    <t xml:space="preserve">                                                       ЄДРПОУ 31033523</t>
  </si>
  <si>
    <t xml:space="preserve">                                                       Індивідуальний податковий номер код 310335210065       </t>
  </si>
  <si>
    <t xml:space="preserve">                                                       Свідоцтво №13634915                                    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</si>
</sst>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грн.-422]"/>
    <numFmt numFmtId="166" formatCode="#,##0.000\ [$грн.-422];\-#,##0.000\ [$грн.-422]"/>
    <numFmt numFmtId="167" formatCode="\ #,##0.00\ [$грн.-422]\ ;\-#,##0.00\ [$грн.-422]\ ;&quot; -&quot;#\ [$грн.-422]\ ;@\ "/>
    <numFmt numFmtId="168" formatCode="#,##0.00\ [$грн.-422];\-#,##0.00\ [$грн.-422]"/>
    <numFmt numFmtId="169" formatCode="\ #,##0.00&quot;грн. &quot;;\-#,##0.00&quot;грн. &quot;;&quot; -&quot;#&quot;грн. &quot;;@\ "/>
  </numFmts>
  <fonts count="23">
    <font>
      <sz val="8"/>
      <name val="Arial"/>
      <family val="2"/>
    </font>
    <font>
      <sz val="10"/>
      <name val="Arial"/>
      <family val="0"/>
    </font>
    <font>
      <sz val="11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u val="single"/>
      <sz val="14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3">
    <xf numFmtId="164" fontId="0" fillId="0" borderId="0" xfId="0" applyAlignment="1">
      <alignment horizontal="left"/>
    </xf>
    <xf numFmtId="164" fontId="0" fillId="0" borderId="1" xfId="0" applyBorder="1" applyAlignment="1">
      <alignment horizontal="left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left"/>
    </xf>
    <xf numFmtId="164" fontId="2" fillId="0" borderId="0" xfId="0" applyFont="1" applyAlignment="1">
      <alignment horizontal="left"/>
    </xf>
    <xf numFmtId="164" fontId="3" fillId="0" borderId="0" xfId="0" applyFont="1" applyAlignment="1">
      <alignment wrapText="1"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 horizontal="left" vertical="center"/>
    </xf>
    <xf numFmtId="164" fontId="4" fillId="0" borderId="0" xfId="0" applyFont="1" applyAlignment="1">
      <alignment horizontal="left" vertical="center"/>
    </xf>
    <xf numFmtId="164" fontId="5" fillId="0" borderId="0" xfId="0" applyFont="1" applyBorder="1" applyAlignment="1">
      <alignment horizontal="center"/>
    </xf>
    <xf numFmtId="164" fontId="0" fillId="0" borderId="0" xfId="0" applyAlignment="1">
      <alignment/>
    </xf>
    <xf numFmtId="164" fontId="6" fillId="0" borderId="0" xfId="0" applyFont="1" applyBorder="1" applyAlignment="1">
      <alignment horizontal="center"/>
    </xf>
    <xf numFmtId="164" fontId="6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4" fontId="0" fillId="3" borderId="0" xfId="0" applyFill="1" applyAlignment="1">
      <alignment/>
    </xf>
    <xf numFmtId="164" fontId="6" fillId="3" borderId="1" xfId="0" applyFont="1" applyFill="1" applyBorder="1" applyAlignment="1">
      <alignment horizontal="center" vertical="center"/>
    </xf>
    <xf numFmtId="164" fontId="7" fillId="0" borderId="1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top" wrapText="1"/>
    </xf>
    <xf numFmtId="164" fontId="0" fillId="0" borderId="1" xfId="0" applyBorder="1" applyAlignment="1">
      <alignment horizontal="center"/>
    </xf>
    <xf numFmtId="164" fontId="2" fillId="0" borderId="1" xfId="0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top"/>
    </xf>
    <xf numFmtId="164" fontId="0" fillId="0" borderId="1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left" vertical="top" wrapText="1"/>
    </xf>
    <xf numFmtId="166" fontId="2" fillId="3" borderId="1" xfId="0" applyNumberFormat="1" applyFont="1" applyFill="1" applyBorder="1" applyAlignment="1">
      <alignment horizontal="left" vertical="top" wrapText="1"/>
    </xf>
    <xf numFmtId="166" fontId="8" fillId="0" borderId="1" xfId="0" applyNumberFormat="1" applyFont="1" applyBorder="1" applyAlignment="1">
      <alignment horizontal="center" vertical="top" wrapText="1"/>
    </xf>
    <xf numFmtId="164" fontId="2" fillId="3" borderId="1" xfId="0" applyFont="1" applyFill="1" applyBorder="1" applyAlignment="1">
      <alignment horizontal="left" vertical="top" wrapText="1"/>
    </xf>
    <xf numFmtId="165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 vertical="top"/>
    </xf>
    <xf numFmtId="164" fontId="2" fillId="0" borderId="1" xfId="0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0" fillId="4" borderId="1" xfId="0" applyFill="1" applyBorder="1" applyAlignment="1">
      <alignment horizontal="center"/>
    </xf>
    <xf numFmtId="164" fontId="2" fillId="4" borderId="1" xfId="0" applyFont="1" applyFill="1" applyBorder="1" applyAlignment="1">
      <alignment horizontal="left" vertical="top" wrapText="1"/>
    </xf>
    <xf numFmtId="165" fontId="2" fillId="4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 vertical="top"/>
    </xf>
    <xf numFmtId="164" fontId="9" fillId="0" borderId="1" xfId="0" applyFont="1" applyBorder="1" applyAlignment="1">
      <alignment horizontal="center" vertical="top" wrapText="1"/>
    </xf>
    <xf numFmtId="164" fontId="6" fillId="4" borderId="1" xfId="0" applyFont="1" applyFill="1" applyBorder="1" applyAlignment="1">
      <alignment horizontal="left" vertical="top" wrapText="1"/>
    </xf>
    <xf numFmtId="164" fontId="8" fillId="3" borderId="1" xfId="0" applyFont="1" applyFill="1" applyBorder="1" applyAlignment="1">
      <alignment horizontal="center" vertical="top" wrapText="1"/>
    </xf>
    <xf numFmtId="164" fontId="0" fillId="0" borderId="0" xfId="0" applyBorder="1" applyAlignment="1">
      <alignment horizontal="center"/>
    </xf>
    <xf numFmtId="164" fontId="10" fillId="0" borderId="0" xfId="0" applyFont="1" applyBorder="1" applyAlignment="1">
      <alignment/>
    </xf>
    <xf numFmtId="167" fontId="2" fillId="0" borderId="0" xfId="0" applyNumberFormat="1" applyFont="1" applyAlignment="1">
      <alignment/>
    </xf>
    <xf numFmtId="165" fontId="11" fillId="0" borderId="0" xfId="0" applyNumberFormat="1" applyFont="1" applyFill="1" applyBorder="1" applyAlignment="1">
      <alignment/>
    </xf>
    <xf numFmtId="165" fontId="11" fillId="0" borderId="0" xfId="0" applyNumberFormat="1" applyFont="1" applyAlignment="1">
      <alignment/>
    </xf>
    <xf numFmtId="165" fontId="11" fillId="0" borderId="0" xfId="0" applyNumberFormat="1" applyFont="1" applyFill="1" applyAlignment="1">
      <alignment horizontal="right"/>
    </xf>
    <xf numFmtId="165" fontId="11" fillId="0" borderId="0" xfId="0" applyNumberFormat="1" applyFont="1" applyBorder="1" applyAlignment="1">
      <alignment/>
    </xf>
    <xf numFmtId="164" fontId="11" fillId="0" borderId="0" xfId="0" applyFont="1" applyAlignment="1">
      <alignment horizontal="left"/>
    </xf>
    <xf numFmtId="165" fontId="13" fillId="0" borderId="0" xfId="0" applyNumberFormat="1" applyFont="1" applyAlignment="1">
      <alignment/>
    </xf>
    <xf numFmtId="164" fontId="13" fillId="0" borderId="0" xfId="0" applyFont="1" applyAlignment="1">
      <alignment horizontal="left"/>
    </xf>
    <xf numFmtId="164" fontId="14" fillId="0" borderId="0" xfId="0" applyFont="1" applyAlignment="1">
      <alignment horizontal="left"/>
    </xf>
    <xf numFmtId="165" fontId="15" fillId="0" borderId="0" xfId="0" applyNumberFormat="1" applyFont="1" applyAlignment="1">
      <alignment/>
    </xf>
    <xf numFmtId="164" fontId="15" fillId="0" borderId="0" xfId="0" applyFont="1" applyBorder="1" applyAlignment="1">
      <alignment horizontal="left"/>
    </xf>
    <xf numFmtId="165" fontId="11" fillId="0" borderId="0" xfId="0" applyNumberFormat="1" applyFont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165" fontId="18" fillId="0" borderId="0" xfId="0" applyNumberFormat="1" applyFont="1" applyBorder="1" applyAlignment="1">
      <alignment horizontal="left"/>
    </xf>
    <xf numFmtId="165" fontId="13" fillId="0" borderId="0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left"/>
    </xf>
    <xf numFmtId="164" fontId="19" fillId="0" borderId="0" xfId="0" applyFont="1" applyAlignment="1">
      <alignment horizontal="left"/>
    </xf>
    <xf numFmtId="165" fontId="13" fillId="0" borderId="0" xfId="0" applyNumberFormat="1" applyFont="1" applyAlignment="1">
      <alignment horizontal="left"/>
    </xf>
    <xf numFmtId="164" fontId="15" fillId="0" borderId="0" xfId="0" applyFont="1" applyBorder="1" applyAlignment="1">
      <alignment/>
    </xf>
    <xf numFmtId="164" fontId="20" fillId="0" borderId="0" xfId="0" applyFont="1" applyAlignment="1">
      <alignment horizontal="left"/>
    </xf>
    <xf numFmtId="168" fontId="13" fillId="0" borderId="0" xfId="0" applyNumberFormat="1" applyFont="1" applyAlignment="1">
      <alignment/>
    </xf>
    <xf numFmtId="165" fontId="13" fillId="0" borderId="0" xfId="0" applyNumberFormat="1" applyFont="1" applyBorder="1" applyAlignment="1">
      <alignment/>
    </xf>
    <xf numFmtId="164" fontId="13" fillId="0" borderId="0" xfId="0" applyFont="1" applyAlignment="1">
      <alignment/>
    </xf>
    <xf numFmtId="169" fontId="15" fillId="0" borderId="0" xfId="0" applyNumberFormat="1" applyFont="1" applyBorder="1" applyAlignment="1">
      <alignment horizontal="left"/>
    </xf>
    <xf numFmtId="168" fontId="15" fillId="0" borderId="0" xfId="0" applyNumberFormat="1" applyFont="1" applyBorder="1" applyAlignment="1">
      <alignment horizontal="left"/>
    </xf>
    <xf numFmtId="164" fontId="13" fillId="0" borderId="0" xfId="0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164" fontId="15" fillId="0" borderId="0" xfId="0" applyFont="1" applyAlignment="1">
      <alignment horizontal="left"/>
    </xf>
    <xf numFmtId="164" fontId="11" fillId="0" borderId="0" xfId="0" applyFont="1" applyBorder="1" applyAlignment="1">
      <alignment horizontal="left"/>
    </xf>
    <xf numFmtId="168" fontId="11" fillId="0" borderId="0" xfId="0" applyNumberFormat="1" applyFont="1" applyBorder="1" applyAlignment="1">
      <alignment horizontal="left"/>
    </xf>
    <xf numFmtId="165" fontId="11" fillId="0" borderId="0" xfId="0" applyNumberFormat="1" applyFont="1" applyBorder="1" applyAlignment="1">
      <alignment horizontal="left"/>
    </xf>
    <xf numFmtId="164" fontId="13" fillId="0" borderId="0" xfId="0" applyFont="1" applyBorder="1" applyAlignment="1">
      <alignment horizontal="left"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0</xdr:row>
      <xdr:rowOff>28575</xdr:rowOff>
    </xdr:from>
    <xdr:to>
      <xdr:col>4</xdr:col>
      <xdr:colOff>1123950</xdr:colOff>
      <xdr:row>5</xdr:row>
      <xdr:rowOff>9525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8575"/>
          <a:ext cx="16764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etsnab.com.ua" TargetMode="External" /><Relationship Id="rId2" Type="http://schemas.openxmlformats.org/officeDocument/2006/relationships/hyperlink" Target="http://www.vetsnab.com.ua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1"/>
  <sheetViews>
    <sheetView tabSelected="1" view="pageBreakPreview" zoomScaleSheetLayoutView="100" workbookViewId="0" topLeftCell="A1">
      <pane ySplit="8" topLeftCell="A33" activePane="bottomLeft" state="frozen"/>
      <selection pane="topLeft" activeCell="A1" sqref="A1"/>
      <selection pane="bottomLeft" activeCell="D42" sqref="D42"/>
    </sheetView>
  </sheetViews>
  <sheetFormatPr defaultColWidth="9.33203125" defaultRowHeight="11.25" outlineLevelRow="1"/>
  <cols>
    <col min="1" max="1" width="4.66015625" style="1" customWidth="1"/>
    <col min="2" max="2" width="67.83203125" style="2" customWidth="1"/>
    <col min="3" max="3" width="22.16015625" style="3" customWidth="1"/>
    <col min="4" max="4" width="21.16015625" style="4" customWidth="1"/>
    <col min="5" max="5" width="20.66015625" style="4" customWidth="1"/>
    <col min="6" max="6" width="9.33203125" style="5" customWidth="1"/>
  </cols>
  <sheetData>
    <row r="1" spans="1:7" s="7" customFormat="1" ht="12.75">
      <c r="A1" s="1"/>
      <c r="B1" s="6" t="s">
        <v>0</v>
      </c>
      <c r="C1" s="3"/>
      <c r="D1" s="3"/>
      <c r="E1" s="3"/>
      <c r="F1"/>
      <c r="G1"/>
    </row>
    <row r="2" spans="1:7" s="8" customFormat="1" ht="11.25" customHeight="1">
      <c r="A2" s="1"/>
      <c r="B2" s="8" t="s">
        <v>1</v>
      </c>
      <c r="C2" s="9"/>
      <c r="D2" s="9"/>
      <c r="E2" s="9"/>
      <c r="F2"/>
      <c r="G2"/>
    </row>
    <row r="3" spans="1:7" s="8" customFormat="1" ht="12.75">
      <c r="A3" s="1"/>
      <c r="B3" s="10" t="s">
        <v>2</v>
      </c>
      <c r="C3" s="9"/>
      <c r="D3" s="9"/>
      <c r="E3" s="9"/>
      <c r="F3"/>
      <c r="G3"/>
    </row>
    <row r="4" spans="1:7" s="8" customFormat="1" ht="12.75">
      <c r="A4" s="1"/>
      <c r="B4" s="11" t="s">
        <v>3</v>
      </c>
      <c r="C4" s="9"/>
      <c r="D4" s="9"/>
      <c r="E4" s="9"/>
      <c r="F4"/>
      <c r="G4"/>
    </row>
    <row r="5" spans="1:7" s="8" customFormat="1" ht="12.75">
      <c r="A5" s="1"/>
      <c r="B5" s="11" t="s">
        <v>4</v>
      </c>
      <c r="C5" s="9"/>
      <c r="D5" s="9"/>
      <c r="E5" s="9"/>
      <c r="F5"/>
      <c r="G5"/>
    </row>
    <row r="6" spans="1:7" s="13" customFormat="1" ht="12.75">
      <c r="A6" s="1"/>
      <c r="B6" s="12" t="s">
        <v>5</v>
      </c>
      <c r="C6" s="12"/>
      <c r="D6" s="12"/>
      <c r="E6" s="12"/>
      <c r="F6"/>
      <c r="G6"/>
    </row>
    <row r="7" spans="1:7" s="13" customFormat="1" ht="12.75">
      <c r="A7" s="1"/>
      <c r="B7" s="14" t="s">
        <v>6</v>
      </c>
      <c r="C7" s="14"/>
      <c r="D7" s="14"/>
      <c r="E7" s="14"/>
      <c r="F7"/>
      <c r="G7"/>
    </row>
    <row r="8" spans="1:7" s="17" customFormat="1" ht="12.75">
      <c r="A8" s="1"/>
      <c r="B8" s="15" t="s">
        <v>7</v>
      </c>
      <c r="C8" s="16" t="s">
        <v>8</v>
      </c>
      <c r="D8" s="16" t="s">
        <v>9</v>
      </c>
      <c r="E8" s="16" t="s">
        <v>10</v>
      </c>
      <c r="F8"/>
      <c r="G8"/>
    </row>
    <row r="9" spans="1:7" s="17" customFormat="1" ht="12.75">
      <c r="A9" s="1"/>
      <c r="B9" s="18"/>
      <c r="C9" s="18"/>
      <c r="D9" s="18"/>
      <c r="E9" s="18"/>
      <c r="F9"/>
      <c r="G9"/>
    </row>
    <row r="10" spans="1:7" s="13" customFormat="1" ht="21" customHeight="1">
      <c r="A10" s="1"/>
      <c r="B10" s="19" t="s">
        <v>11</v>
      </c>
      <c r="C10" s="19"/>
      <c r="D10" s="19"/>
      <c r="E10" s="19"/>
      <c r="F10"/>
      <c r="G10"/>
    </row>
    <row r="11" spans="1:7" s="13" customFormat="1" ht="14.25" customHeight="1">
      <c r="A11" s="1"/>
      <c r="B11" s="20" t="s">
        <v>12</v>
      </c>
      <c r="C11" s="20"/>
      <c r="D11" s="20"/>
      <c r="E11" s="20"/>
      <c r="F11"/>
      <c r="G11"/>
    </row>
    <row r="12" spans="1:7" s="13" customFormat="1" ht="12.75" outlineLevel="1">
      <c r="A12" s="21">
        <v>1</v>
      </c>
      <c r="B12" s="22" t="s">
        <v>13</v>
      </c>
      <c r="C12" s="23">
        <f>E12/1.07</f>
        <v>2.9439252336448596</v>
      </c>
      <c r="D12" s="23">
        <f>E12/1.05</f>
        <v>3</v>
      </c>
      <c r="E12" s="24">
        <v>3.15</v>
      </c>
      <c r="F12"/>
      <c r="G12"/>
    </row>
    <row r="13" spans="1:7" s="13" customFormat="1" ht="12.75" outlineLevel="1">
      <c r="A13" s="21">
        <v>2</v>
      </c>
      <c r="B13" s="22" t="s">
        <v>14</v>
      </c>
      <c r="C13" s="23" t="s">
        <v>15</v>
      </c>
      <c r="D13" s="23" t="s">
        <v>16</v>
      </c>
      <c r="E13" s="24">
        <v>2.5</v>
      </c>
      <c r="F13"/>
      <c r="G13"/>
    </row>
    <row r="14" spans="1:7" s="13" customFormat="1" ht="12.75" outlineLevel="1">
      <c r="A14" s="21">
        <v>3</v>
      </c>
      <c r="B14" s="22" t="s">
        <v>17</v>
      </c>
      <c r="C14" s="23">
        <v>150</v>
      </c>
      <c r="D14" s="23">
        <v>153</v>
      </c>
      <c r="E14" s="24">
        <v>157</v>
      </c>
      <c r="F14"/>
      <c r="G14"/>
    </row>
    <row r="15" spans="1:7" s="13" customFormat="1" ht="12.75" outlineLevel="1">
      <c r="A15" s="21">
        <v>4</v>
      </c>
      <c r="B15" s="22" t="s">
        <v>18</v>
      </c>
      <c r="C15" s="23">
        <v>17</v>
      </c>
      <c r="D15" s="23">
        <v>17.35</v>
      </c>
      <c r="E15" s="24">
        <v>18.25</v>
      </c>
      <c r="F15"/>
      <c r="G15"/>
    </row>
    <row r="16" spans="1:7" s="13" customFormat="1" ht="12.75" outlineLevel="1">
      <c r="A16" s="25">
        <v>4</v>
      </c>
      <c r="B16" s="22" t="s">
        <v>19</v>
      </c>
      <c r="C16" s="23">
        <f>E16/1.07</f>
        <v>21.83177570093458</v>
      </c>
      <c r="D16" s="23">
        <f>E16/1.05</f>
        <v>22.247619047619047</v>
      </c>
      <c r="E16" s="24">
        <v>23.36</v>
      </c>
      <c r="F16"/>
      <c r="G16"/>
    </row>
    <row r="17" spans="1:7" s="13" customFormat="1" ht="12.75" outlineLevel="1">
      <c r="A17" s="21">
        <v>5</v>
      </c>
      <c r="B17" s="22" t="s">
        <v>20</v>
      </c>
      <c r="C17" s="23">
        <f>E17/1.07</f>
        <v>1.9</v>
      </c>
      <c r="D17" s="23">
        <f>E17/1.05</f>
        <v>1.936190476190476</v>
      </c>
      <c r="E17" s="24">
        <v>2.033</v>
      </c>
      <c r="F17"/>
      <c r="G17"/>
    </row>
    <row r="18" spans="1:7" s="13" customFormat="1" ht="12.75" outlineLevel="1">
      <c r="A18" s="21">
        <v>6</v>
      </c>
      <c r="B18" s="22" t="s">
        <v>21</v>
      </c>
      <c r="C18" s="23" t="s">
        <v>22</v>
      </c>
      <c r="D18" s="23" t="s">
        <v>23</v>
      </c>
      <c r="E18" s="24">
        <v>2.14</v>
      </c>
      <c r="F18"/>
      <c r="G18"/>
    </row>
    <row r="19" spans="1:7" s="13" customFormat="1" ht="12.75" outlineLevel="1">
      <c r="A19" s="21">
        <v>7</v>
      </c>
      <c r="B19" s="22" t="s">
        <v>24</v>
      </c>
      <c r="C19" s="23">
        <f>E19/1.07</f>
        <v>8.411214953271028</v>
      </c>
      <c r="D19" s="23">
        <f>E19/1.05</f>
        <v>8.571428571428571</v>
      </c>
      <c r="E19" s="24">
        <v>9</v>
      </c>
      <c r="F19"/>
      <c r="G19"/>
    </row>
    <row r="20" spans="1:7" s="13" customFormat="1" ht="12.75" customHeight="1" outlineLevel="1">
      <c r="A20" s="21"/>
      <c r="B20" s="20" t="s">
        <v>25</v>
      </c>
      <c r="C20" s="20"/>
      <c r="D20" s="20"/>
      <c r="E20" s="20"/>
      <c r="F20"/>
      <c r="G20"/>
    </row>
    <row r="21" spans="1:7" s="13" customFormat="1" ht="12.75" outlineLevel="1">
      <c r="A21" s="21">
        <v>7</v>
      </c>
      <c r="B21" s="22" t="s">
        <v>26</v>
      </c>
      <c r="C21" s="23">
        <f>E21/1.07</f>
        <v>24.53271028037383</v>
      </c>
      <c r="D21" s="23">
        <f>E21/1.05</f>
        <v>25</v>
      </c>
      <c r="E21" s="24">
        <v>26.25</v>
      </c>
      <c r="F21"/>
      <c r="G21"/>
    </row>
    <row r="22" spans="1:7" s="13" customFormat="1" ht="12.75" outlineLevel="1">
      <c r="A22" s="21">
        <v>8</v>
      </c>
      <c r="B22" s="22" t="s">
        <v>27</v>
      </c>
      <c r="C22" s="23">
        <f>E22/1.07</f>
        <v>1.8504672897196262</v>
      </c>
      <c r="D22" s="23">
        <f>E22/1.05</f>
        <v>1.8857142857142857</v>
      </c>
      <c r="E22" s="24">
        <v>1.98</v>
      </c>
      <c r="F22"/>
      <c r="G22"/>
    </row>
    <row r="23" spans="1:7" s="13" customFormat="1" ht="14.25" customHeight="1">
      <c r="A23" s="21">
        <v>9</v>
      </c>
      <c r="B23" s="22" t="s">
        <v>28</v>
      </c>
      <c r="C23" s="23">
        <f>E23/1.07</f>
        <v>84.39252336448597</v>
      </c>
      <c r="D23" s="23">
        <f>E23/1.05</f>
        <v>86</v>
      </c>
      <c r="E23" s="24">
        <v>90.3</v>
      </c>
      <c r="F23"/>
      <c r="G23"/>
    </row>
    <row r="24" spans="1:7" s="13" customFormat="1" ht="12.75" outlineLevel="1">
      <c r="A24" s="21">
        <v>10</v>
      </c>
      <c r="B24" s="22" t="s">
        <v>29</v>
      </c>
      <c r="C24" s="23">
        <f>E24/1.07</f>
        <v>32.93457943925234</v>
      </c>
      <c r="D24" s="23">
        <f>E24/1.05</f>
        <v>33.56190476190476</v>
      </c>
      <c r="E24" s="24">
        <v>35.24</v>
      </c>
      <c r="F24"/>
      <c r="G24"/>
    </row>
    <row r="25" spans="1:7" s="13" customFormat="1" ht="12.75" outlineLevel="1">
      <c r="A25" s="21">
        <v>11</v>
      </c>
      <c r="B25" s="22" t="s">
        <v>30</v>
      </c>
      <c r="C25" s="23">
        <f>E25/1.07</f>
        <v>1.9626168224299065</v>
      </c>
      <c r="D25" s="23">
        <f>E25/1.05</f>
        <v>2</v>
      </c>
      <c r="E25" s="24">
        <v>2.1</v>
      </c>
      <c r="F25"/>
      <c r="G25"/>
    </row>
    <row r="26" spans="1:7" s="13" customFormat="1" ht="12.75" outlineLevel="1">
      <c r="A26" s="21">
        <v>12</v>
      </c>
      <c r="B26" s="22" t="s">
        <v>31</v>
      </c>
      <c r="C26" s="23">
        <f>E26/1.07</f>
        <v>65.67289719626167</v>
      </c>
      <c r="D26" s="23">
        <f>E26/1.05</f>
        <v>66.92380952380952</v>
      </c>
      <c r="E26" s="24">
        <v>70.27</v>
      </c>
      <c r="F26"/>
      <c r="G26"/>
    </row>
    <row r="27" spans="1:7" s="13" customFormat="1" ht="12.75" customHeight="1" outlineLevel="1">
      <c r="A27" s="21"/>
      <c r="B27" s="20" t="s">
        <v>32</v>
      </c>
      <c r="C27" s="20"/>
      <c r="D27" s="20"/>
      <c r="E27" s="20"/>
      <c r="F27"/>
      <c r="G27"/>
    </row>
    <row r="28" spans="1:7" s="13" customFormat="1" ht="12.75" outlineLevel="1">
      <c r="A28" s="21">
        <v>13</v>
      </c>
      <c r="B28" s="22" t="s">
        <v>33</v>
      </c>
      <c r="C28" s="23">
        <f>E28/1.07</f>
        <v>35.32710280373831</v>
      </c>
      <c r="D28" s="23">
        <f>E28/1.05</f>
        <v>35.99999999999999</v>
      </c>
      <c r="E28" s="24">
        <v>37.8</v>
      </c>
      <c r="F28"/>
      <c r="G28"/>
    </row>
    <row r="29" spans="1:7" s="13" customFormat="1" ht="12.75" outlineLevel="1">
      <c r="A29" s="21">
        <v>14</v>
      </c>
      <c r="B29" s="22" t="s">
        <v>34</v>
      </c>
      <c r="C29" s="23">
        <f>E29/1.07</f>
        <v>5.887850467289719</v>
      </c>
      <c r="D29" s="23">
        <f>E29/1.05</f>
        <v>6</v>
      </c>
      <c r="E29" s="24">
        <v>6.3</v>
      </c>
      <c r="F29"/>
      <c r="G29"/>
    </row>
    <row r="30" spans="1:7" s="13" customFormat="1" ht="12.75" outlineLevel="1">
      <c r="A30" s="21">
        <v>15</v>
      </c>
      <c r="B30" s="22" t="s">
        <v>35</v>
      </c>
      <c r="C30" s="23">
        <f>E30/1.07</f>
        <v>19.626168224299064</v>
      </c>
      <c r="D30" s="23">
        <f>E30/1.05</f>
        <v>20</v>
      </c>
      <c r="E30" s="24">
        <v>21</v>
      </c>
      <c r="F30"/>
      <c r="G30"/>
    </row>
    <row r="31" spans="1:7" s="13" customFormat="1" ht="12.75" outlineLevel="1">
      <c r="A31" s="21">
        <v>16</v>
      </c>
      <c r="B31" s="22" t="s">
        <v>36</v>
      </c>
      <c r="C31" s="23">
        <f>E31/1.07</f>
        <v>4.906542056074766</v>
      </c>
      <c r="D31" s="23">
        <f>E31/1.05</f>
        <v>5</v>
      </c>
      <c r="E31" s="24">
        <v>5.25</v>
      </c>
      <c r="F31"/>
      <c r="G31"/>
    </row>
    <row r="32" spans="1:7" s="13" customFormat="1" ht="12.75" customHeight="1" outlineLevel="1">
      <c r="A32" s="21"/>
      <c r="B32" s="20" t="s">
        <v>37</v>
      </c>
      <c r="C32" s="20"/>
      <c r="D32" s="20"/>
      <c r="E32" s="20"/>
      <c r="F32"/>
      <c r="G32"/>
    </row>
    <row r="33" spans="1:7" s="13" customFormat="1" ht="14.25" customHeight="1">
      <c r="A33" s="21">
        <v>17</v>
      </c>
      <c r="B33" s="22" t="s">
        <v>38</v>
      </c>
      <c r="C33" s="26">
        <v>5986</v>
      </c>
      <c r="D33" s="23">
        <v>5986</v>
      </c>
      <c r="E33" s="27">
        <v>5986</v>
      </c>
      <c r="F33"/>
      <c r="G33"/>
    </row>
    <row r="34" spans="1:7" s="13" customFormat="1" ht="12.75" outlineLevel="1">
      <c r="A34" s="21">
        <v>18</v>
      </c>
      <c r="B34" s="22" t="s">
        <v>39</v>
      </c>
      <c r="C34" s="26">
        <v>5520</v>
      </c>
      <c r="D34" s="23">
        <v>5520</v>
      </c>
      <c r="E34" s="27">
        <v>5520</v>
      </c>
      <c r="F34"/>
      <c r="G34"/>
    </row>
    <row r="35" spans="1:7" s="13" customFormat="1" ht="12.75" outlineLevel="1">
      <c r="A35" s="21">
        <v>19</v>
      </c>
      <c r="B35" s="22" t="s">
        <v>40</v>
      </c>
      <c r="C35" s="26">
        <v>5941</v>
      </c>
      <c r="D35" s="23">
        <v>5941</v>
      </c>
      <c r="E35" s="27">
        <v>5941</v>
      </c>
      <c r="F35"/>
      <c r="G35"/>
    </row>
    <row r="36" spans="1:7" s="13" customFormat="1" ht="12.75" outlineLevel="1">
      <c r="A36" s="21">
        <v>20</v>
      </c>
      <c r="B36" s="22" t="s">
        <v>41</v>
      </c>
      <c r="C36" s="26">
        <v>5723</v>
      </c>
      <c r="D36" s="23">
        <v>5723</v>
      </c>
      <c r="E36" s="27">
        <v>5723</v>
      </c>
      <c r="F36"/>
      <c r="G36"/>
    </row>
    <row r="37" spans="1:7" s="13" customFormat="1" ht="12.75" outlineLevel="1">
      <c r="A37" s="21">
        <v>21</v>
      </c>
      <c r="B37" s="22" t="s">
        <v>42</v>
      </c>
      <c r="C37" s="26">
        <v>5600</v>
      </c>
      <c r="D37" s="23">
        <v>5600</v>
      </c>
      <c r="E37" s="27" t="s">
        <v>43</v>
      </c>
      <c r="F37"/>
      <c r="G37"/>
    </row>
    <row r="38" spans="1:7" s="13" customFormat="1" ht="12.75" outlineLevel="1">
      <c r="A38" s="21">
        <v>22</v>
      </c>
      <c r="B38" s="22" t="s">
        <v>44</v>
      </c>
      <c r="C38" s="26">
        <v>4275</v>
      </c>
      <c r="D38" s="23">
        <v>4275</v>
      </c>
      <c r="E38" s="27" t="s">
        <v>45</v>
      </c>
      <c r="F38"/>
      <c r="G38"/>
    </row>
    <row r="39" spans="1:7" s="13" customFormat="1" ht="14.25" customHeight="1">
      <c r="A39" s="21">
        <v>23</v>
      </c>
      <c r="B39" s="22" t="s">
        <v>46</v>
      </c>
      <c r="C39" s="26">
        <v>4000</v>
      </c>
      <c r="D39" s="23">
        <v>4000</v>
      </c>
      <c r="E39" s="27" t="s">
        <v>47</v>
      </c>
      <c r="F39"/>
      <c r="G39"/>
    </row>
    <row r="40" spans="1:7" s="13" customFormat="1" ht="14.25" customHeight="1">
      <c r="A40" s="21">
        <v>24</v>
      </c>
      <c r="B40" s="22" t="s">
        <v>48</v>
      </c>
      <c r="C40" s="23">
        <f>E40/1.07</f>
        <v>14.719626168224298</v>
      </c>
      <c r="D40" s="23">
        <f>E40/1.05</f>
        <v>15</v>
      </c>
      <c r="E40" s="24">
        <v>15.75</v>
      </c>
      <c r="F40"/>
      <c r="G40"/>
    </row>
    <row r="41" spans="1:7" s="13" customFormat="1" ht="12.75" customHeight="1" outlineLevel="1">
      <c r="A41" s="21"/>
      <c r="B41" s="20" t="s">
        <v>49</v>
      </c>
      <c r="C41" s="20"/>
      <c r="D41" s="20"/>
      <c r="E41" s="20"/>
      <c r="F41"/>
      <c r="G41"/>
    </row>
    <row r="42" spans="1:7" s="13" customFormat="1" ht="12.75" customHeight="1" outlineLevel="1">
      <c r="A42" s="21">
        <v>25</v>
      </c>
      <c r="B42" s="22" t="s">
        <v>50</v>
      </c>
      <c r="C42" s="23">
        <v>14916.1</v>
      </c>
      <c r="D42" s="28" t="s">
        <v>51</v>
      </c>
      <c r="E42" s="24"/>
      <c r="F42"/>
      <c r="G42"/>
    </row>
    <row r="43" spans="1:7" s="13" customFormat="1" ht="12.75" customHeight="1" outlineLevel="1">
      <c r="A43" s="21">
        <v>26</v>
      </c>
      <c r="B43" s="22" t="s">
        <v>52</v>
      </c>
      <c r="C43" s="23">
        <v>5550</v>
      </c>
      <c r="D43" s="23">
        <v>5665.8</v>
      </c>
      <c r="E43" s="24">
        <v>5940</v>
      </c>
      <c r="F43"/>
      <c r="G43"/>
    </row>
    <row r="44" spans="1:7" s="13" customFormat="1" ht="12.75" customHeight="1" outlineLevel="1">
      <c r="A44" s="21">
        <v>28</v>
      </c>
      <c r="B44" s="22" t="s">
        <v>53</v>
      </c>
      <c r="C44" s="23">
        <v>6129</v>
      </c>
      <c r="D44" s="23">
        <v>6255.6</v>
      </c>
      <c r="E44" s="24">
        <v>6561</v>
      </c>
      <c r="F44"/>
      <c r="G44"/>
    </row>
    <row r="45" spans="1:7" s="13" customFormat="1" ht="12.75" customHeight="1" outlineLevel="1">
      <c r="A45" s="21">
        <v>29</v>
      </c>
      <c r="B45" s="22" t="s">
        <v>54</v>
      </c>
      <c r="C45" s="23">
        <f>E45/1.07</f>
        <v>0.7009345794392523</v>
      </c>
      <c r="D45" s="23">
        <f>E45/1.05</f>
        <v>0.7142857142857143</v>
      </c>
      <c r="E45" s="24">
        <v>0.75</v>
      </c>
      <c r="F45"/>
      <c r="G45"/>
    </row>
    <row r="46" spans="1:7" s="13" customFormat="1" ht="12.75" customHeight="1" outlineLevel="1">
      <c r="A46" s="21"/>
      <c r="B46" s="20" t="s">
        <v>55</v>
      </c>
      <c r="C46" s="20"/>
      <c r="D46" s="20"/>
      <c r="E46" s="20"/>
      <c r="F46"/>
      <c r="G46"/>
    </row>
    <row r="47" spans="1:7" s="13" customFormat="1" ht="12.75" outlineLevel="1">
      <c r="A47" s="21">
        <v>30</v>
      </c>
      <c r="B47" s="22" t="s">
        <v>56</v>
      </c>
      <c r="C47" s="23">
        <f>E47/1.07</f>
        <v>8.037383177570092</v>
      </c>
      <c r="D47" s="23">
        <f>E47/1.05</f>
        <v>8.19047619047619</v>
      </c>
      <c r="E47" s="24">
        <v>8.6</v>
      </c>
      <c r="F47"/>
      <c r="G47"/>
    </row>
    <row r="48" spans="1:7" s="13" customFormat="1" ht="14.25" customHeight="1">
      <c r="A48" s="21">
        <v>31</v>
      </c>
      <c r="B48" s="22" t="s">
        <v>57</v>
      </c>
      <c r="C48" s="23">
        <f>E48/1.07</f>
        <v>16.16822429906542</v>
      </c>
      <c r="D48" s="23">
        <f>E48/1.05</f>
        <v>16.476190476190474</v>
      </c>
      <c r="E48" s="24">
        <v>17.3</v>
      </c>
      <c r="F48"/>
      <c r="G48"/>
    </row>
    <row r="49" spans="1:7" s="13" customFormat="1" ht="12.75" outlineLevel="1">
      <c r="A49" s="21">
        <v>32</v>
      </c>
      <c r="B49" s="22" t="s">
        <v>58</v>
      </c>
      <c r="C49" s="23">
        <f>E49/1.07</f>
        <v>15.700934579439252</v>
      </c>
      <c r="D49" s="23">
        <f>E49/1.05</f>
        <v>16</v>
      </c>
      <c r="E49" s="24">
        <v>16.8</v>
      </c>
      <c r="F49"/>
      <c r="G49"/>
    </row>
    <row r="50" spans="1:7" s="13" customFormat="1" ht="12.75" outlineLevel="1">
      <c r="A50" s="21">
        <v>33</v>
      </c>
      <c r="B50" s="22" t="s">
        <v>59</v>
      </c>
      <c r="C50" s="23">
        <f>E50/1.07</f>
        <v>3.7383177570093458</v>
      </c>
      <c r="D50" s="23">
        <f>E50/1.05</f>
        <v>3.8095238095238093</v>
      </c>
      <c r="E50" s="24">
        <v>4</v>
      </c>
      <c r="F50"/>
      <c r="G50"/>
    </row>
    <row r="51" spans="1:7" s="13" customFormat="1" ht="12.75" outlineLevel="1">
      <c r="A51" s="21">
        <v>34</v>
      </c>
      <c r="B51" s="22" t="s">
        <v>60</v>
      </c>
      <c r="C51" s="23">
        <f>E51/1.07</f>
        <v>14.392523364485982</v>
      </c>
      <c r="D51" s="23">
        <f>E51/1.05</f>
        <v>14.666666666666666</v>
      </c>
      <c r="E51" s="24">
        <v>15.4</v>
      </c>
      <c r="F51"/>
      <c r="G51"/>
    </row>
    <row r="52" spans="1:7" s="13" customFormat="1" ht="12.75" outlineLevel="1">
      <c r="A52" s="21">
        <v>35</v>
      </c>
      <c r="B52" s="22" t="s">
        <v>61</v>
      </c>
      <c r="C52" s="23">
        <f>E52/1.07</f>
        <v>23.551401869158877</v>
      </c>
      <c r="D52" s="23">
        <f>E52/1.05</f>
        <v>24</v>
      </c>
      <c r="E52" s="24">
        <v>25.2</v>
      </c>
      <c r="F52"/>
      <c r="G52"/>
    </row>
    <row r="53" spans="1:7" s="13" customFormat="1" ht="12.75" outlineLevel="1">
      <c r="A53" s="21">
        <v>36</v>
      </c>
      <c r="B53" s="22" t="s">
        <v>62</v>
      </c>
      <c r="C53" s="23">
        <f>E53/1.07</f>
        <v>98.13084112149532</v>
      </c>
      <c r="D53" s="23">
        <f>E53/1.05</f>
        <v>100</v>
      </c>
      <c r="E53" s="24">
        <v>105</v>
      </c>
      <c r="F53"/>
      <c r="G53"/>
    </row>
    <row r="54" spans="1:7" s="13" customFormat="1" ht="14.25" customHeight="1">
      <c r="A54" s="21">
        <v>37</v>
      </c>
      <c r="B54" s="22" t="s">
        <v>63</v>
      </c>
      <c r="C54" s="23">
        <v>6.862</v>
      </c>
      <c r="D54" s="23">
        <v>7</v>
      </c>
      <c r="E54" s="24">
        <v>7.13</v>
      </c>
      <c r="F54"/>
      <c r="G54"/>
    </row>
    <row r="55" spans="1:7" s="13" customFormat="1" ht="12.75" customHeight="1" outlineLevel="1">
      <c r="A55" s="21"/>
      <c r="B55" s="20" t="s">
        <v>64</v>
      </c>
      <c r="C55" s="20"/>
      <c r="D55" s="20"/>
      <c r="E55" s="20"/>
      <c r="F55"/>
      <c r="G55"/>
    </row>
    <row r="56" spans="1:7" s="13" customFormat="1" ht="12.75" outlineLevel="1">
      <c r="A56" s="21">
        <v>38</v>
      </c>
      <c r="B56" s="22" t="s">
        <v>65</v>
      </c>
      <c r="C56" s="24">
        <f>E56/1.07</f>
        <v>85.99999999999999</v>
      </c>
      <c r="D56" s="24">
        <f>E56/1.05</f>
        <v>87.63809523809523</v>
      </c>
      <c r="E56" s="24">
        <v>92.02</v>
      </c>
      <c r="F56"/>
      <c r="G56"/>
    </row>
    <row r="57" spans="1:7" s="13" customFormat="1" ht="12.75" outlineLevel="1">
      <c r="A57" s="21">
        <v>39</v>
      </c>
      <c r="B57" s="22" t="s">
        <v>66</v>
      </c>
      <c r="C57" s="24">
        <f>E57/1.07</f>
        <v>85.99999999999999</v>
      </c>
      <c r="D57" s="24">
        <f>E57/1.05</f>
        <v>87.63809523809523</v>
      </c>
      <c r="E57" s="24">
        <v>92.02</v>
      </c>
      <c r="F57"/>
      <c r="G57"/>
    </row>
    <row r="58" spans="1:7" s="13" customFormat="1" ht="12.75" outlineLevel="1">
      <c r="A58" s="21">
        <v>40</v>
      </c>
      <c r="B58" s="22" t="s">
        <v>67</v>
      </c>
      <c r="C58" s="24">
        <f>E58/1.07</f>
        <v>85.99999999999999</v>
      </c>
      <c r="D58" s="24">
        <f>E58/1.05</f>
        <v>87.63809523809523</v>
      </c>
      <c r="E58" s="24">
        <v>92.02</v>
      </c>
      <c r="F58"/>
      <c r="G58"/>
    </row>
    <row r="59" spans="1:7" s="13" customFormat="1" ht="12.75" outlineLevel="1">
      <c r="A59" s="21">
        <v>41</v>
      </c>
      <c r="B59" s="22" t="s">
        <v>68</v>
      </c>
      <c r="C59" s="24">
        <f>E59/1.07</f>
        <v>85.99999999999999</v>
      </c>
      <c r="D59" s="24">
        <f>E59/1.05</f>
        <v>87.63809523809523</v>
      </c>
      <c r="E59" s="24">
        <v>92.02</v>
      </c>
      <c r="F59"/>
      <c r="G59"/>
    </row>
    <row r="60" spans="1:7" s="13" customFormat="1" ht="12.75" outlineLevel="1">
      <c r="A60" s="21">
        <v>42</v>
      </c>
      <c r="B60" s="22" t="s">
        <v>69</v>
      </c>
      <c r="C60" s="23">
        <f>E60/1.07</f>
        <v>450.46728971962614</v>
      </c>
      <c r="D60" s="23">
        <f>E60/1.05</f>
        <v>459.04761904761904</v>
      </c>
      <c r="E60" s="24">
        <v>482</v>
      </c>
      <c r="F60"/>
      <c r="G60"/>
    </row>
    <row r="61" spans="1:7" s="13" customFormat="1" ht="12.75" outlineLevel="1">
      <c r="A61" s="21">
        <v>43</v>
      </c>
      <c r="B61" s="22" t="s">
        <v>70</v>
      </c>
      <c r="C61" s="23">
        <v>15.8</v>
      </c>
      <c r="D61" s="23">
        <v>16.1</v>
      </c>
      <c r="E61" s="24">
        <v>16.9</v>
      </c>
      <c r="F61"/>
      <c r="G61"/>
    </row>
    <row r="62" spans="1:7" s="13" customFormat="1" ht="12.75" outlineLevel="1">
      <c r="A62" s="21">
        <v>44</v>
      </c>
      <c r="B62" s="22" t="s">
        <v>71</v>
      </c>
      <c r="C62" s="23">
        <v>28</v>
      </c>
      <c r="D62" s="23">
        <v>29.4</v>
      </c>
      <c r="E62" s="24">
        <v>31.45</v>
      </c>
      <c r="F62"/>
      <c r="G62"/>
    </row>
    <row r="63" spans="1:7" s="13" customFormat="1" ht="12.75" customHeight="1" outlineLevel="1">
      <c r="A63" s="21"/>
      <c r="B63" s="20" t="s">
        <v>72</v>
      </c>
      <c r="C63" s="20"/>
      <c r="D63" s="20"/>
      <c r="E63" s="20"/>
      <c r="F63"/>
      <c r="G63"/>
    </row>
    <row r="64" spans="1:7" s="13" customFormat="1" ht="14.25" customHeight="1">
      <c r="A64" s="21">
        <v>45</v>
      </c>
      <c r="B64" s="22" t="s">
        <v>73</v>
      </c>
      <c r="C64" s="23">
        <f>E64/1.07</f>
        <v>13.738317757009344</v>
      </c>
      <c r="D64" s="23">
        <f>E64/1.05</f>
        <v>13.999999999999998</v>
      </c>
      <c r="E64" s="24">
        <v>14.7</v>
      </c>
      <c r="F64"/>
      <c r="G64"/>
    </row>
    <row r="65" spans="1:7" s="13" customFormat="1" ht="12.75" outlineLevel="1">
      <c r="A65" s="21">
        <v>46</v>
      </c>
      <c r="B65" s="22" t="s">
        <v>74</v>
      </c>
      <c r="C65" s="23">
        <f>E65/1.07</f>
        <v>3.925233644859813</v>
      </c>
      <c r="D65" s="23">
        <f>E65/1.05</f>
        <v>4</v>
      </c>
      <c r="E65" s="24">
        <v>4.2</v>
      </c>
      <c r="F65"/>
      <c r="G65"/>
    </row>
    <row r="66" spans="1:7" s="13" customFormat="1" ht="12.75" outlineLevel="1">
      <c r="A66" s="21">
        <v>47</v>
      </c>
      <c r="B66" s="22" t="s">
        <v>75</v>
      </c>
      <c r="C66" s="23">
        <f>E66/1.07</f>
        <v>24.53271028037383</v>
      </c>
      <c r="D66" s="23">
        <f>E66/1.05</f>
        <v>25</v>
      </c>
      <c r="E66" s="24">
        <v>26.25</v>
      </c>
      <c r="F66"/>
      <c r="G66"/>
    </row>
    <row r="67" spans="1:7" s="13" customFormat="1" ht="12.75" outlineLevel="1">
      <c r="A67" s="21">
        <v>48</v>
      </c>
      <c r="B67" s="22" t="s">
        <v>76</v>
      </c>
      <c r="C67" s="23">
        <f>E67/1.07</f>
        <v>11.30841121495327</v>
      </c>
      <c r="D67" s="23">
        <f>E67/1.05</f>
        <v>11.523809523809524</v>
      </c>
      <c r="E67" s="24">
        <v>12.1</v>
      </c>
      <c r="F67"/>
      <c r="G67"/>
    </row>
    <row r="68" spans="1:7" s="13" customFormat="1" ht="12.75" customHeight="1" outlineLevel="1">
      <c r="A68" s="21"/>
      <c r="B68" s="20" t="s">
        <v>77</v>
      </c>
      <c r="C68" s="20"/>
      <c r="D68" s="20"/>
      <c r="E68" s="20"/>
      <c r="F68"/>
      <c r="G68"/>
    </row>
    <row r="69" spans="1:7" s="13" customFormat="1" ht="12.75" outlineLevel="1">
      <c r="A69" s="21">
        <v>49</v>
      </c>
      <c r="B69" s="22" t="s">
        <v>78</v>
      </c>
      <c r="C69" s="23">
        <f>E69/1.07</f>
        <v>0.6542056074766355</v>
      </c>
      <c r="D69" s="23">
        <f>E69/1.05</f>
        <v>0.6666666666666666</v>
      </c>
      <c r="E69" s="24">
        <v>0.7</v>
      </c>
      <c r="F69"/>
      <c r="G69"/>
    </row>
    <row r="70" spans="1:7" s="13" customFormat="1" ht="12.75" customHeight="1" outlineLevel="1">
      <c r="A70" s="21"/>
      <c r="B70" s="20" t="s">
        <v>79</v>
      </c>
      <c r="C70" s="20"/>
      <c r="D70" s="20"/>
      <c r="E70" s="20"/>
      <c r="F70"/>
      <c r="G70"/>
    </row>
    <row r="71" spans="1:7" s="13" customFormat="1" ht="12.75" outlineLevel="1">
      <c r="A71" s="21">
        <v>50</v>
      </c>
      <c r="B71" s="29" t="s">
        <v>80</v>
      </c>
      <c r="C71" s="26">
        <v>5281</v>
      </c>
      <c r="D71" s="23">
        <v>5281</v>
      </c>
      <c r="E71" s="26">
        <v>5281</v>
      </c>
      <c r="F71"/>
      <c r="G71"/>
    </row>
    <row r="72" spans="1:7" s="13" customFormat="1" ht="14.25" customHeight="1">
      <c r="A72" s="21">
        <v>51</v>
      </c>
      <c r="B72" s="29" t="s">
        <v>81</v>
      </c>
      <c r="C72" s="26">
        <v>3366</v>
      </c>
      <c r="D72" s="23">
        <v>3366</v>
      </c>
      <c r="E72" s="26">
        <v>3366</v>
      </c>
      <c r="F72"/>
      <c r="G72"/>
    </row>
    <row r="73" spans="1:7" s="13" customFormat="1" ht="12.75" outlineLevel="1">
      <c r="A73" s="21">
        <v>52</v>
      </c>
      <c r="B73" s="29" t="s">
        <v>82</v>
      </c>
      <c r="C73" s="26">
        <v>3147</v>
      </c>
      <c r="D73" s="23">
        <v>3147</v>
      </c>
      <c r="E73" s="26">
        <v>3147</v>
      </c>
      <c r="F73"/>
      <c r="G73"/>
    </row>
    <row r="74" spans="1:7" s="13" customFormat="1" ht="12.75" outlineLevel="1">
      <c r="A74" s="21">
        <v>53</v>
      </c>
      <c r="B74" s="29" t="s">
        <v>83</v>
      </c>
      <c r="C74" s="26">
        <v>3100</v>
      </c>
      <c r="D74" s="23">
        <v>3100</v>
      </c>
      <c r="E74" s="26">
        <v>3100</v>
      </c>
      <c r="F74"/>
      <c r="G74"/>
    </row>
    <row r="75" spans="1:7" s="13" customFormat="1" ht="12.75" outlineLevel="1">
      <c r="A75" s="21">
        <v>54</v>
      </c>
      <c r="B75" s="29" t="s">
        <v>84</v>
      </c>
      <c r="C75" s="26">
        <v>3090</v>
      </c>
      <c r="D75" s="23">
        <v>3090</v>
      </c>
      <c r="E75" s="26">
        <v>3090</v>
      </c>
      <c r="F75"/>
      <c r="G75"/>
    </row>
    <row r="76" spans="1:7" s="13" customFormat="1" ht="12.75" outlineLevel="1">
      <c r="A76" s="21">
        <v>55</v>
      </c>
      <c r="B76" s="29" t="s">
        <v>85</v>
      </c>
      <c r="C76" s="26">
        <v>3230</v>
      </c>
      <c r="D76" s="23">
        <v>3230</v>
      </c>
      <c r="E76" s="26">
        <v>3230</v>
      </c>
      <c r="F76"/>
      <c r="G76"/>
    </row>
    <row r="77" spans="1:7" s="13" customFormat="1" ht="14.25" customHeight="1">
      <c r="A77" s="21">
        <v>56</v>
      </c>
      <c r="B77" s="29" t="s">
        <v>86</v>
      </c>
      <c r="C77" s="26">
        <v>4900</v>
      </c>
      <c r="D77" s="23">
        <v>4900</v>
      </c>
      <c r="E77" s="26">
        <v>4900</v>
      </c>
      <c r="F77"/>
      <c r="G77"/>
    </row>
    <row r="78" spans="1:7" s="13" customFormat="1" ht="14.25" customHeight="1">
      <c r="A78" s="21">
        <v>57</v>
      </c>
      <c r="B78" s="29" t="s">
        <v>87</v>
      </c>
      <c r="C78" s="26">
        <v>45</v>
      </c>
      <c r="D78" s="26">
        <v>45</v>
      </c>
      <c r="E78" s="26">
        <v>45</v>
      </c>
      <c r="F78"/>
      <c r="G78"/>
    </row>
    <row r="79" spans="1:7" s="13" customFormat="1" ht="12.75" outlineLevel="1">
      <c r="A79" s="21">
        <v>58</v>
      </c>
      <c r="B79" s="29" t="s">
        <v>88</v>
      </c>
      <c r="C79" s="26">
        <v>24</v>
      </c>
      <c r="D79" s="26">
        <v>24</v>
      </c>
      <c r="E79" s="26">
        <v>24</v>
      </c>
      <c r="F79"/>
      <c r="G79"/>
    </row>
    <row r="80" spans="1:7" s="13" customFormat="1" ht="14.25" customHeight="1">
      <c r="A80" s="21">
        <v>59</v>
      </c>
      <c r="B80" s="30" t="s">
        <v>89</v>
      </c>
      <c r="C80" s="26">
        <v>5100</v>
      </c>
      <c r="D80" s="26">
        <v>5100</v>
      </c>
      <c r="E80" s="26">
        <v>5100</v>
      </c>
      <c r="F80"/>
      <c r="G80"/>
    </row>
    <row r="81" spans="1:7" s="13" customFormat="1" ht="12.75" customHeight="1" outlineLevel="1">
      <c r="A81" s="21">
        <v>60</v>
      </c>
      <c r="B81" s="29" t="s">
        <v>90</v>
      </c>
      <c r="C81" s="26">
        <v>46.3</v>
      </c>
      <c r="D81" s="26">
        <v>46.3</v>
      </c>
      <c r="E81" s="26">
        <v>46.3</v>
      </c>
      <c r="F81"/>
      <c r="G81"/>
    </row>
    <row r="82" spans="1:7" s="13" customFormat="1" ht="12.75" customHeight="1" outlineLevel="1">
      <c r="A82" s="21">
        <v>61</v>
      </c>
      <c r="B82" s="29" t="s">
        <v>91</v>
      </c>
      <c r="C82" s="26">
        <v>22</v>
      </c>
      <c r="D82" s="26">
        <v>22</v>
      </c>
      <c r="E82" s="26">
        <v>22</v>
      </c>
      <c r="F82"/>
      <c r="G82"/>
    </row>
    <row r="83" spans="1:7" s="13" customFormat="1" ht="12.75" customHeight="1" outlineLevel="1">
      <c r="A83" s="21">
        <v>62</v>
      </c>
      <c r="B83" s="29" t="s">
        <v>92</v>
      </c>
      <c r="C83" s="26">
        <v>4300</v>
      </c>
      <c r="D83" s="26">
        <v>4300</v>
      </c>
      <c r="E83" s="26">
        <v>4300</v>
      </c>
      <c r="F83"/>
      <c r="G83"/>
    </row>
    <row r="84" spans="1:7" s="13" customFormat="1" ht="12.75" customHeight="1" outlineLevel="1">
      <c r="A84" s="21">
        <v>63</v>
      </c>
      <c r="B84" s="29" t="s">
        <v>93</v>
      </c>
      <c r="C84" s="26">
        <v>45.2</v>
      </c>
      <c r="D84" s="26">
        <v>45.2</v>
      </c>
      <c r="E84" s="26">
        <v>45.2</v>
      </c>
      <c r="F84"/>
      <c r="G84"/>
    </row>
    <row r="85" spans="1:7" s="13" customFormat="1" ht="12.75" customHeight="1" outlineLevel="1">
      <c r="A85" s="21">
        <v>64</v>
      </c>
      <c r="B85" s="29" t="s">
        <v>94</v>
      </c>
      <c r="C85" s="26">
        <v>24.3</v>
      </c>
      <c r="D85" s="26">
        <v>24.3</v>
      </c>
      <c r="E85" s="26">
        <v>24.3</v>
      </c>
      <c r="F85"/>
      <c r="G85"/>
    </row>
    <row r="86" spans="1:7" s="13" customFormat="1" ht="12.75" customHeight="1" outlineLevel="1">
      <c r="A86" s="21">
        <v>65</v>
      </c>
      <c r="B86" s="29" t="s">
        <v>95</v>
      </c>
      <c r="C86" s="26">
        <v>5100</v>
      </c>
      <c r="D86" s="26">
        <v>5100</v>
      </c>
      <c r="E86" s="26">
        <v>5100</v>
      </c>
      <c r="F86"/>
      <c r="G86"/>
    </row>
    <row r="87" spans="1:7" s="13" customFormat="1" ht="12.75" customHeight="1" outlineLevel="1">
      <c r="A87" s="21">
        <v>66</v>
      </c>
      <c r="B87" s="29" t="s">
        <v>96</v>
      </c>
      <c r="C87" s="26">
        <v>47.7</v>
      </c>
      <c r="D87" s="26">
        <v>47.7</v>
      </c>
      <c r="E87" s="26">
        <v>47.7</v>
      </c>
      <c r="F87"/>
      <c r="G87"/>
    </row>
    <row r="88" spans="1:7" s="13" customFormat="1" ht="12.75" customHeight="1" outlineLevel="1">
      <c r="A88" s="21">
        <v>67</v>
      </c>
      <c r="B88" s="29" t="s">
        <v>97</v>
      </c>
      <c r="C88" s="26">
        <v>25.7</v>
      </c>
      <c r="D88" s="26">
        <v>25.7</v>
      </c>
      <c r="E88" s="26">
        <v>27.7</v>
      </c>
      <c r="F88"/>
      <c r="G88"/>
    </row>
    <row r="89" spans="1:7" s="13" customFormat="1" ht="12.75" customHeight="1" outlineLevel="1">
      <c r="A89" s="21">
        <v>68</v>
      </c>
      <c r="B89" s="29" t="s">
        <v>98</v>
      </c>
      <c r="C89" s="26">
        <v>4170</v>
      </c>
      <c r="D89" s="26">
        <v>4170</v>
      </c>
      <c r="E89" s="26">
        <v>4170</v>
      </c>
      <c r="F89"/>
      <c r="G89"/>
    </row>
    <row r="90" spans="1:7" s="13" customFormat="1" ht="12.75" customHeight="1" outlineLevel="1">
      <c r="A90" s="21">
        <v>69</v>
      </c>
      <c r="B90" s="29" t="s">
        <v>99</v>
      </c>
      <c r="C90" s="26">
        <v>43.9</v>
      </c>
      <c r="D90" s="26">
        <v>43.9</v>
      </c>
      <c r="E90" s="26" t="s">
        <v>100</v>
      </c>
      <c r="F90"/>
      <c r="G90"/>
    </row>
    <row r="91" spans="1:7" s="13" customFormat="1" ht="12.75" customHeight="1" outlineLevel="1">
      <c r="A91" s="21">
        <v>70</v>
      </c>
      <c r="B91" s="29" t="s">
        <v>101</v>
      </c>
      <c r="C91" s="26">
        <v>23.7</v>
      </c>
      <c r="D91" s="26">
        <v>23.7</v>
      </c>
      <c r="E91" s="26" t="s">
        <v>102</v>
      </c>
      <c r="F91"/>
      <c r="G91"/>
    </row>
    <row r="92" spans="1:7" s="13" customFormat="1" ht="12.75" customHeight="1" outlineLevel="1">
      <c r="A92" s="21"/>
      <c r="B92" s="31" t="s">
        <v>103</v>
      </c>
      <c r="C92" s="31"/>
      <c r="D92" s="31"/>
      <c r="E92" s="31"/>
      <c r="F92"/>
      <c r="G92"/>
    </row>
    <row r="93" spans="1:7" s="13" customFormat="1" ht="12.75" customHeight="1" outlineLevel="1">
      <c r="A93" s="21">
        <v>71</v>
      </c>
      <c r="B93" s="22" t="s">
        <v>104</v>
      </c>
      <c r="C93" s="23">
        <f>E93/1.07</f>
        <v>5.514018691588785</v>
      </c>
      <c r="D93" s="23">
        <f>E93/1.05</f>
        <v>5.6190476190476195</v>
      </c>
      <c r="E93" s="24">
        <v>5.9</v>
      </c>
      <c r="F93"/>
      <c r="G93"/>
    </row>
    <row r="94" spans="1:7" s="13" customFormat="1" ht="12.75" customHeight="1" outlineLevel="1">
      <c r="A94" s="21">
        <v>72</v>
      </c>
      <c r="B94" s="22" t="s">
        <v>105</v>
      </c>
      <c r="C94" s="23">
        <f>E94/1.07</f>
        <v>34.34579439252336</v>
      </c>
      <c r="D94" s="23">
        <f>E94/1.05</f>
        <v>35</v>
      </c>
      <c r="E94" s="24">
        <v>36.75</v>
      </c>
      <c r="F94"/>
      <c r="G94"/>
    </row>
    <row r="95" spans="1:7" s="13" customFormat="1" ht="12.75" customHeight="1" outlineLevel="1">
      <c r="A95" s="21">
        <v>73</v>
      </c>
      <c r="B95" s="22" t="s">
        <v>106</v>
      </c>
      <c r="C95" s="23">
        <f>E95/1.07</f>
        <v>18.130841121495326</v>
      </c>
      <c r="D95" s="23">
        <f>E95/1.05</f>
        <v>18.476190476190474</v>
      </c>
      <c r="E95" s="24">
        <v>19.4</v>
      </c>
      <c r="F95"/>
      <c r="G95"/>
    </row>
    <row r="96" spans="1:7" s="13" customFormat="1" ht="12.75" customHeight="1" outlineLevel="1">
      <c r="A96" s="21">
        <v>74</v>
      </c>
      <c r="B96" s="22" t="s">
        <v>107</v>
      </c>
      <c r="C96" s="23" t="s">
        <v>108</v>
      </c>
      <c r="D96" s="23" t="s">
        <v>109</v>
      </c>
      <c r="E96" s="24">
        <v>368</v>
      </c>
      <c r="F96"/>
      <c r="G96"/>
    </row>
    <row r="97" spans="1:7" s="13" customFormat="1" ht="12.75" customHeight="1" outlineLevel="1">
      <c r="A97" s="21">
        <v>75</v>
      </c>
      <c r="B97" s="32" t="s">
        <v>110</v>
      </c>
      <c r="C97" s="33">
        <f>E97/1.07</f>
        <v>17.75700934579439</v>
      </c>
      <c r="D97" s="33">
        <f>E97/1.05</f>
        <v>18.095238095238095</v>
      </c>
      <c r="E97" s="34">
        <v>19</v>
      </c>
      <c r="F97"/>
      <c r="G97"/>
    </row>
    <row r="98" spans="1:7" s="13" customFormat="1" ht="12.75" customHeight="1" outlineLevel="1">
      <c r="A98" s="21">
        <v>76</v>
      </c>
      <c r="B98" s="22" t="s">
        <v>111</v>
      </c>
      <c r="C98" s="23">
        <f>E98/1.07</f>
        <v>5.08411214953271</v>
      </c>
      <c r="D98" s="23">
        <f>E98/1.05</f>
        <v>5.180952380952381</v>
      </c>
      <c r="E98" s="24">
        <v>5.44</v>
      </c>
      <c r="F98"/>
      <c r="G98"/>
    </row>
    <row r="99" spans="1:7" s="13" customFormat="1" ht="12.75" customHeight="1" outlineLevel="1">
      <c r="A99" s="21">
        <v>77</v>
      </c>
      <c r="B99" s="22" t="s">
        <v>112</v>
      </c>
      <c r="C99" s="23">
        <f>E99/1.07</f>
        <v>6.02803738317757</v>
      </c>
      <c r="D99" s="23">
        <f>E99/1.05</f>
        <v>6.142857142857142</v>
      </c>
      <c r="E99" s="24">
        <v>6.45</v>
      </c>
      <c r="F99"/>
      <c r="G99"/>
    </row>
    <row r="100" spans="1:7" s="13" customFormat="1" ht="12.75" customHeight="1" outlineLevel="1">
      <c r="A100" s="21">
        <v>78</v>
      </c>
      <c r="B100" s="22" t="s">
        <v>113</v>
      </c>
      <c r="C100" s="23">
        <f>E100/1.07</f>
        <v>5.149532710280373</v>
      </c>
      <c r="D100" s="23">
        <f>E100/1.05</f>
        <v>5.247619047619048</v>
      </c>
      <c r="E100" s="24">
        <v>5.51</v>
      </c>
      <c r="F100"/>
      <c r="G100"/>
    </row>
    <row r="101" spans="1:7" s="13" customFormat="1" ht="12.75" customHeight="1" outlineLevel="1">
      <c r="A101" s="21">
        <v>79</v>
      </c>
      <c r="B101" s="22" t="s">
        <v>114</v>
      </c>
      <c r="C101" s="23">
        <f>E101/1.07</f>
        <v>61.822429906542055</v>
      </c>
      <c r="D101" s="23">
        <f>E101/1.05</f>
        <v>63</v>
      </c>
      <c r="E101" s="24">
        <v>66.15</v>
      </c>
      <c r="F101"/>
      <c r="G101"/>
    </row>
    <row r="102" spans="1:7" s="13" customFormat="1" ht="14.25" customHeight="1">
      <c r="A102" s="21">
        <v>80</v>
      </c>
      <c r="B102" s="22" t="s">
        <v>115</v>
      </c>
      <c r="C102" s="23">
        <f>E102/1.07</f>
        <v>4.392523364485982</v>
      </c>
      <c r="D102" s="23">
        <f>E102/1.05</f>
        <v>4.476190476190476</v>
      </c>
      <c r="E102" s="24">
        <v>4.7</v>
      </c>
      <c r="F102"/>
      <c r="G102"/>
    </row>
    <row r="103" spans="1:7" s="13" customFormat="1" ht="12.75" outlineLevel="1">
      <c r="A103" s="21">
        <v>81</v>
      </c>
      <c r="B103" s="32" t="s">
        <v>116</v>
      </c>
      <c r="C103" s="23">
        <f>E103/1.07</f>
        <v>20.093457943925234</v>
      </c>
      <c r="D103" s="23">
        <f>E103/1.05</f>
        <v>20.476190476190474</v>
      </c>
      <c r="E103" s="24">
        <v>21.5</v>
      </c>
      <c r="F103"/>
      <c r="G103"/>
    </row>
    <row r="104" spans="1:7" s="13" customFormat="1" ht="12.75" outlineLevel="1">
      <c r="A104" s="21">
        <v>82</v>
      </c>
      <c r="B104" s="22" t="s">
        <v>117</v>
      </c>
      <c r="C104" s="23">
        <f>E104/1.07</f>
        <v>4.439252336448598</v>
      </c>
      <c r="D104" s="23">
        <f>E104/1.05</f>
        <v>4.523809523809524</v>
      </c>
      <c r="E104" s="24">
        <v>4.75</v>
      </c>
      <c r="F104"/>
      <c r="G104"/>
    </row>
    <row r="105" spans="1:7" s="13" customFormat="1" ht="12.75" outlineLevel="1">
      <c r="A105" s="21">
        <v>83</v>
      </c>
      <c r="B105" s="22" t="s">
        <v>118</v>
      </c>
      <c r="C105" s="23">
        <f>E105/1.07</f>
        <v>3.7383177570093458</v>
      </c>
      <c r="D105" s="23">
        <f>E105/1.05</f>
        <v>3.8095238095238093</v>
      </c>
      <c r="E105" s="24">
        <v>4</v>
      </c>
      <c r="F105"/>
      <c r="G105"/>
    </row>
    <row r="106" spans="1:7" s="13" customFormat="1" ht="12.75" outlineLevel="1">
      <c r="A106" s="21">
        <v>84</v>
      </c>
      <c r="B106" s="22" t="s">
        <v>119</v>
      </c>
      <c r="C106" s="23">
        <f>E106/1.07</f>
        <v>6.4953271028037385</v>
      </c>
      <c r="D106" s="23">
        <f>E106/1.05</f>
        <v>6.619047619047619</v>
      </c>
      <c r="E106" s="24">
        <v>6.95</v>
      </c>
      <c r="F106"/>
      <c r="G106"/>
    </row>
    <row r="107" spans="1:7" s="13" customFormat="1" ht="12.75" outlineLevel="1">
      <c r="A107" s="21">
        <v>85</v>
      </c>
      <c r="B107" s="22" t="s">
        <v>120</v>
      </c>
      <c r="C107" s="23">
        <f>E107/1.07</f>
        <v>5.046728971962617</v>
      </c>
      <c r="D107" s="23">
        <f>E107/1.05</f>
        <v>5.142857142857143</v>
      </c>
      <c r="E107" s="24">
        <v>5.4</v>
      </c>
      <c r="F107"/>
      <c r="G107"/>
    </row>
    <row r="108" spans="1:7" s="13" customFormat="1" ht="12.75" outlineLevel="1">
      <c r="A108" s="21">
        <v>86</v>
      </c>
      <c r="B108" s="22" t="s">
        <v>121</v>
      </c>
      <c r="C108" s="23">
        <f>E108/1.07</f>
        <v>34.34579439252336</v>
      </c>
      <c r="D108" s="23">
        <f>E108/1.05</f>
        <v>35</v>
      </c>
      <c r="E108" s="24">
        <v>36.75</v>
      </c>
      <c r="F108"/>
      <c r="G108"/>
    </row>
    <row r="109" spans="1:7" s="13" customFormat="1" ht="12.75" outlineLevel="1">
      <c r="A109" s="21">
        <v>87</v>
      </c>
      <c r="B109" s="22" t="s">
        <v>122</v>
      </c>
      <c r="C109" s="23">
        <f>E109/1.07</f>
        <v>4.906542056074766</v>
      </c>
      <c r="D109" s="23">
        <f>E109/1.05</f>
        <v>5</v>
      </c>
      <c r="E109" s="24">
        <v>5.25</v>
      </c>
      <c r="F109"/>
      <c r="G109"/>
    </row>
    <row r="110" spans="1:7" s="13" customFormat="1" ht="12.75" outlineLevel="1">
      <c r="A110" s="21">
        <v>88</v>
      </c>
      <c r="B110" s="22" t="s">
        <v>123</v>
      </c>
      <c r="C110" s="23">
        <f>E110/1.07</f>
        <v>3.7383177570093458</v>
      </c>
      <c r="D110" s="23">
        <f>E110/1.05</f>
        <v>3.8095238095238093</v>
      </c>
      <c r="E110" s="24">
        <v>4</v>
      </c>
      <c r="F110"/>
      <c r="G110"/>
    </row>
    <row r="111" spans="1:7" s="13" customFormat="1" ht="12.75" outlineLevel="1">
      <c r="A111" s="21">
        <v>89</v>
      </c>
      <c r="B111" s="22" t="s">
        <v>124</v>
      </c>
      <c r="C111" s="23">
        <f>E111/1.07</f>
        <v>6.355140186915888</v>
      </c>
      <c r="D111" s="23">
        <f>E111/1.05</f>
        <v>6.476190476190475</v>
      </c>
      <c r="E111" s="24">
        <v>6.8</v>
      </c>
      <c r="F111"/>
      <c r="G111"/>
    </row>
    <row r="112" spans="1:7" s="13" customFormat="1" ht="12.75" customHeight="1" outlineLevel="1">
      <c r="A112" s="21"/>
      <c r="B112" s="20" t="s">
        <v>125</v>
      </c>
      <c r="C112" s="20">
        <f>E112/1.07</f>
        <v>0</v>
      </c>
      <c r="D112" s="20">
        <f>E112/1.05</f>
        <v>0</v>
      </c>
      <c r="E112" s="20"/>
      <c r="F112"/>
      <c r="G112"/>
    </row>
    <row r="113" spans="1:7" s="13" customFormat="1" ht="12.75" outlineLevel="1">
      <c r="A113" s="21">
        <v>90</v>
      </c>
      <c r="B113" s="22" t="s">
        <v>126</v>
      </c>
      <c r="C113" s="23">
        <f>E113/1.07</f>
        <v>11214.953271028036</v>
      </c>
      <c r="D113" s="23">
        <f>E113/1.05</f>
        <v>11428.571428571428</v>
      </c>
      <c r="E113" s="24">
        <v>12000</v>
      </c>
      <c r="F113"/>
      <c r="G113"/>
    </row>
    <row r="114" spans="1:7" s="13" customFormat="1" ht="12.75" outlineLevel="1">
      <c r="A114" s="21">
        <v>91</v>
      </c>
      <c r="B114" s="22" t="s">
        <v>127</v>
      </c>
      <c r="C114" s="23">
        <f>E114/1.07</f>
        <v>9252.336448598131</v>
      </c>
      <c r="D114" s="23">
        <v>9900</v>
      </c>
      <c r="E114" s="24">
        <v>9900</v>
      </c>
      <c r="F114"/>
      <c r="G114"/>
    </row>
    <row r="115" spans="1:7" s="13" customFormat="1" ht="12.75" outlineLevel="1">
      <c r="A115" s="21">
        <v>92</v>
      </c>
      <c r="B115" s="22" t="s">
        <v>128</v>
      </c>
      <c r="C115" s="23">
        <v>9600</v>
      </c>
      <c r="D115" s="23">
        <v>9600</v>
      </c>
      <c r="E115" s="24">
        <v>9600</v>
      </c>
      <c r="F115"/>
      <c r="G115"/>
    </row>
    <row r="116" spans="1:7" s="13" customFormat="1" ht="12.75" outlineLevel="1">
      <c r="A116" s="21">
        <v>93</v>
      </c>
      <c r="B116" s="22" t="s">
        <v>129</v>
      </c>
      <c r="C116" s="23">
        <v>6200</v>
      </c>
      <c r="D116" s="23">
        <v>6200</v>
      </c>
      <c r="E116" s="24">
        <v>6200</v>
      </c>
      <c r="F116"/>
      <c r="G116"/>
    </row>
    <row r="117" spans="1:7" s="13" customFormat="1" ht="12.75" outlineLevel="1">
      <c r="A117" s="21">
        <v>94</v>
      </c>
      <c r="B117" s="22" t="s">
        <v>130</v>
      </c>
      <c r="C117" s="23">
        <v>6201</v>
      </c>
      <c r="D117" s="23">
        <v>6201</v>
      </c>
      <c r="E117" s="24">
        <v>3.35</v>
      </c>
      <c r="F117"/>
      <c r="G117"/>
    </row>
    <row r="118" spans="1:7" s="13" customFormat="1" ht="12.75" outlineLevel="1">
      <c r="A118" s="21">
        <v>95</v>
      </c>
      <c r="B118" s="22" t="s">
        <v>131</v>
      </c>
      <c r="C118" s="23">
        <v>9700</v>
      </c>
      <c r="D118" s="23">
        <v>9700</v>
      </c>
      <c r="E118" s="24">
        <v>9700</v>
      </c>
      <c r="F118"/>
      <c r="G118"/>
    </row>
    <row r="119" spans="1:7" s="13" customFormat="1" ht="12.75" outlineLevel="1">
      <c r="A119" s="21">
        <v>96</v>
      </c>
      <c r="B119" s="22" t="s">
        <v>132</v>
      </c>
      <c r="C119" s="23">
        <v>9800</v>
      </c>
      <c r="D119" s="23">
        <v>9800</v>
      </c>
      <c r="E119" s="24">
        <v>9800</v>
      </c>
      <c r="F119"/>
      <c r="G119"/>
    </row>
    <row r="120" spans="1:7" s="13" customFormat="1" ht="12.75" outlineLevel="1">
      <c r="A120" s="21">
        <v>97</v>
      </c>
      <c r="B120" s="22" t="s">
        <v>133</v>
      </c>
      <c r="C120" s="23">
        <v>9900</v>
      </c>
      <c r="D120" s="23">
        <v>9900</v>
      </c>
      <c r="E120" s="24">
        <v>9900</v>
      </c>
      <c r="F120"/>
      <c r="G120"/>
    </row>
    <row r="121" spans="1:7" s="13" customFormat="1" ht="12.75" outlineLevel="1">
      <c r="A121" s="21">
        <v>98</v>
      </c>
      <c r="B121" s="22" t="s">
        <v>134</v>
      </c>
      <c r="C121" s="23" t="s">
        <v>135</v>
      </c>
      <c r="D121" s="23" t="s">
        <v>136</v>
      </c>
      <c r="E121" s="24">
        <v>8.2</v>
      </c>
      <c r="F121"/>
      <c r="G121"/>
    </row>
    <row r="122" spans="1:7" s="13" customFormat="1" ht="12.75" outlineLevel="1">
      <c r="A122" s="21">
        <v>99</v>
      </c>
      <c r="B122" s="22" t="s">
        <v>137</v>
      </c>
      <c r="C122" s="23">
        <v>7.5</v>
      </c>
      <c r="D122" s="23">
        <v>7.7</v>
      </c>
      <c r="E122" s="24">
        <v>8</v>
      </c>
      <c r="F122"/>
      <c r="G122"/>
    </row>
    <row r="123" spans="1:7" s="13" customFormat="1" ht="12.75" outlineLevel="1">
      <c r="A123" s="21">
        <v>100</v>
      </c>
      <c r="B123" s="22" t="s">
        <v>138</v>
      </c>
      <c r="C123" s="23">
        <f>E123/1.07</f>
        <v>9.373831775700934</v>
      </c>
      <c r="D123" s="23">
        <f>E123/1.05</f>
        <v>9.552380952380952</v>
      </c>
      <c r="E123" s="24">
        <v>10.03</v>
      </c>
      <c r="F123"/>
      <c r="G123"/>
    </row>
    <row r="124" spans="1:7" s="13" customFormat="1" ht="14.25" customHeight="1">
      <c r="A124" s="21"/>
      <c r="B124" s="20" t="s">
        <v>139</v>
      </c>
      <c r="C124" s="20"/>
      <c r="D124" s="20"/>
      <c r="E124" s="20"/>
      <c r="F124"/>
      <c r="G124"/>
    </row>
    <row r="125" spans="1:7" s="13" customFormat="1" ht="12.75" outlineLevel="1">
      <c r="A125" s="21">
        <v>101</v>
      </c>
      <c r="B125" s="22" t="s">
        <v>140</v>
      </c>
      <c r="C125" s="23">
        <f>E125/1.07</f>
        <v>9.25233644859813</v>
      </c>
      <c r="D125" s="23">
        <f>E125/1.05</f>
        <v>9.428571428571429</v>
      </c>
      <c r="E125" s="24">
        <v>9.9</v>
      </c>
      <c r="F125"/>
      <c r="G125"/>
    </row>
    <row r="126" spans="1:7" s="13" customFormat="1" ht="12.75" outlineLevel="1">
      <c r="A126" s="21">
        <v>102</v>
      </c>
      <c r="B126" s="22" t="s">
        <v>141</v>
      </c>
      <c r="C126" s="23">
        <f>E126/1.07</f>
        <v>7.850467289719626</v>
      </c>
      <c r="D126" s="23">
        <f>E126/1.05</f>
        <v>8</v>
      </c>
      <c r="E126" s="24">
        <v>8.4</v>
      </c>
      <c r="F126"/>
      <c r="G126"/>
    </row>
    <row r="127" spans="1:7" s="13" customFormat="1" ht="12.75" outlineLevel="1">
      <c r="A127" s="21">
        <v>103</v>
      </c>
      <c r="B127" s="22" t="s">
        <v>142</v>
      </c>
      <c r="C127" s="23">
        <f>E127/1.07</f>
        <v>12.19626168224299</v>
      </c>
      <c r="D127" s="23">
        <f>E127/1.05</f>
        <v>12.428571428571429</v>
      </c>
      <c r="E127" s="24">
        <v>13.05</v>
      </c>
      <c r="F127"/>
      <c r="G127"/>
    </row>
    <row r="128" spans="1:7" s="13" customFormat="1" ht="12.75" outlineLevel="1">
      <c r="A128" s="21">
        <v>104</v>
      </c>
      <c r="B128" s="22" t="s">
        <v>143</v>
      </c>
      <c r="C128" s="23">
        <f>E128/1.07</f>
        <v>10.560747663551401</v>
      </c>
      <c r="D128" s="23">
        <f>E128/1.05</f>
        <v>10.761904761904763</v>
      </c>
      <c r="E128" s="24">
        <v>11.3</v>
      </c>
      <c r="F128"/>
      <c r="G128"/>
    </row>
    <row r="129" spans="1:7" s="13" customFormat="1" ht="12.75" outlineLevel="1">
      <c r="A129" s="21">
        <v>105</v>
      </c>
      <c r="B129" s="22" t="s">
        <v>144</v>
      </c>
      <c r="C129" s="23">
        <f>E129/1.07</f>
        <v>5.887850467289719</v>
      </c>
      <c r="D129" s="23">
        <f>E129/1.05</f>
        <v>6</v>
      </c>
      <c r="E129" s="24">
        <v>6.3</v>
      </c>
      <c r="F129"/>
      <c r="G129"/>
    </row>
    <row r="130" spans="1:7" s="13" customFormat="1" ht="12.75" outlineLevel="1">
      <c r="A130" s="21">
        <v>106</v>
      </c>
      <c r="B130" s="22" t="s">
        <v>145</v>
      </c>
      <c r="C130" s="23">
        <f>E130/1.07</f>
        <v>13.271028037383177</v>
      </c>
      <c r="D130" s="23">
        <f>E130/1.05</f>
        <v>13.523809523809522</v>
      </c>
      <c r="E130" s="24">
        <v>14.2</v>
      </c>
      <c r="F130"/>
      <c r="G130"/>
    </row>
    <row r="131" spans="1:7" s="13" customFormat="1" ht="12.75" outlineLevel="1">
      <c r="A131" s="21">
        <v>107</v>
      </c>
      <c r="B131" s="22" t="s">
        <v>146</v>
      </c>
      <c r="C131" s="23" t="s">
        <v>147</v>
      </c>
      <c r="D131" s="23" t="s">
        <v>148</v>
      </c>
      <c r="E131" s="24">
        <v>18.9</v>
      </c>
      <c r="F131"/>
      <c r="G131"/>
    </row>
    <row r="132" spans="1:7" s="13" customFormat="1" ht="12.75" customHeight="1" outlineLevel="1">
      <c r="A132" s="21"/>
      <c r="B132" s="20" t="s">
        <v>149</v>
      </c>
      <c r="C132" s="20"/>
      <c r="D132" s="20"/>
      <c r="E132" s="20"/>
      <c r="F132"/>
      <c r="G132"/>
    </row>
    <row r="133" spans="1:7" s="13" customFormat="1" ht="12.75" outlineLevel="1">
      <c r="A133" s="21">
        <v>108</v>
      </c>
      <c r="B133" s="22" t="s">
        <v>150</v>
      </c>
      <c r="C133" s="23">
        <f>E133/1.07</f>
        <v>19.53271028037383</v>
      </c>
      <c r="D133" s="23">
        <f>E133/1.05</f>
        <v>19.9047619047619</v>
      </c>
      <c r="E133" s="24">
        <v>20.9</v>
      </c>
      <c r="F133"/>
      <c r="G133"/>
    </row>
    <row r="134" spans="1:7" s="13" customFormat="1" ht="12.75" customHeight="1" outlineLevel="1">
      <c r="A134" s="21"/>
      <c r="B134" s="20" t="s">
        <v>151</v>
      </c>
      <c r="C134" s="20"/>
      <c r="D134" s="20"/>
      <c r="E134" s="20"/>
      <c r="F134"/>
      <c r="G134"/>
    </row>
    <row r="135" spans="1:7" s="13" customFormat="1" ht="12.75" outlineLevel="1">
      <c r="A135" s="21">
        <v>109</v>
      </c>
      <c r="B135" s="22" t="s">
        <v>152</v>
      </c>
      <c r="C135" s="26" t="s">
        <v>153</v>
      </c>
      <c r="D135" s="26" t="s">
        <v>154</v>
      </c>
      <c r="E135" s="26" t="s">
        <v>155</v>
      </c>
      <c r="F135"/>
      <c r="G135"/>
    </row>
    <row r="136" spans="1:7" s="13" customFormat="1" ht="12.75" outlineLevel="1">
      <c r="A136" s="21">
        <v>110</v>
      </c>
      <c r="B136" s="32" t="s">
        <v>156</v>
      </c>
      <c r="C136" s="33">
        <f>E136/1.07</f>
        <v>205.60747663551402</v>
      </c>
      <c r="D136" s="33">
        <f>E136/1.05</f>
        <v>209.52380952380952</v>
      </c>
      <c r="E136" s="34">
        <v>220</v>
      </c>
      <c r="F136"/>
      <c r="G136"/>
    </row>
    <row r="137" spans="1:7" s="13" customFormat="1" ht="12.75" outlineLevel="1">
      <c r="A137" s="21">
        <v>111</v>
      </c>
      <c r="B137" s="22" t="s">
        <v>157</v>
      </c>
      <c r="C137" s="23">
        <v>65.5</v>
      </c>
      <c r="D137" s="23">
        <f>E137/1.05</f>
        <v>66.99999999999999</v>
      </c>
      <c r="E137" s="35">
        <v>70.35</v>
      </c>
      <c r="F137"/>
      <c r="G137"/>
    </row>
    <row r="138" spans="1:7" s="13" customFormat="1" ht="14.25" customHeight="1">
      <c r="A138" s="21">
        <v>112</v>
      </c>
      <c r="B138" s="32" t="s">
        <v>158</v>
      </c>
      <c r="C138" s="33">
        <f>E138/1.07</f>
        <v>7.710280373831775</v>
      </c>
      <c r="D138" s="33">
        <f>E138/1.05</f>
        <v>7.857142857142857</v>
      </c>
      <c r="E138" s="34">
        <v>8.25</v>
      </c>
      <c r="F138"/>
      <c r="G138"/>
    </row>
    <row r="139" spans="1:7" s="13" customFormat="1" ht="14.25" customHeight="1">
      <c r="A139" s="21">
        <v>113</v>
      </c>
      <c r="B139" s="22" t="s">
        <v>159</v>
      </c>
      <c r="C139" s="23" t="s">
        <v>160</v>
      </c>
      <c r="D139" s="23" t="s">
        <v>161</v>
      </c>
      <c r="E139" s="24">
        <v>167.5</v>
      </c>
      <c r="F139"/>
      <c r="G139"/>
    </row>
    <row r="140" spans="1:7" s="13" customFormat="1" ht="12.75" outlineLevel="1">
      <c r="A140" s="21">
        <v>114</v>
      </c>
      <c r="B140" s="22" t="s">
        <v>162</v>
      </c>
      <c r="C140" s="23">
        <f>E140/1.07</f>
        <v>3.869158878504672</v>
      </c>
      <c r="D140" s="23">
        <f>E140/1.05</f>
        <v>3.942857142857142</v>
      </c>
      <c r="E140" s="24">
        <v>4.14</v>
      </c>
      <c r="F140"/>
      <c r="G140"/>
    </row>
    <row r="141" spans="1:7" s="13" customFormat="1" ht="12.75" outlineLevel="1">
      <c r="A141" s="21">
        <v>115</v>
      </c>
      <c r="B141" s="22" t="s">
        <v>163</v>
      </c>
      <c r="C141" s="23">
        <f>E141/1.07</f>
        <v>106.44859813084112</v>
      </c>
      <c r="D141" s="23">
        <f>E141/1.05</f>
        <v>108.47619047619048</v>
      </c>
      <c r="E141" s="24">
        <v>113.9</v>
      </c>
      <c r="F141"/>
      <c r="G141"/>
    </row>
    <row r="142" spans="1:7" s="13" customFormat="1" ht="12.75" outlineLevel="1">
      <c r="A142" s="21">
        <v>116</v>
      </c>
      <c r="B142" s="22" t="s">
        <v>164</v>
      </c>
      <c r="C142" s="23">
        <f>E142/1.07</f>
        <v>58.598130841121495</v>
      </c>
      <c r="D142" s="23">
        <f>E142/1.05</f>
        <v>59.714285714285715</v>
      </c>
      <c r="E142" s="24">
        <v>62.7</v>
      </c>
      <c r="F142"/>
      <c r="G142"/>
    </row>
    <row r="143" spans="1:7" s="13" customFormat="1" ht="12.75" outlineLevel="1">
      <c r="A143" s="21">
        <v>117</v>
      </c>
      <c r="B143" s="22" t="s">
        <v>165</v>
      </c>
      <c r="C143" s="23">
        <f>E143/1.07</f>
        <v>12.093457943925232</v>
      </c>
      <c r="D143" s="23">
        <f>E143/1.05</f>
        <v>12.323809523809523</v>
      </c>
      <c r="E143" s="24">
        <v>12.94</v>
      </c>
      <c r="F143"/>
      <c r="G143"/>
    </row>
    <row r="144" spans="1:7" s="13" customFormat="1" ht="12.75" outlineLevel="1">
      <c r="A144" s="21">
        <v>118</v>
      </c>
      <c r="B144" s="22" t="s">
        <v>166</v>
      </c>
      <c r="C144" s="23">
        <f>E144/1.07</f>
        <v>5.467289719626168</v>
      </c>
      <c r="D144" s="23">
        <f>E144/1.05</f>
        <v>5.571428571428571</v>
      </c>
      <c r="E144" s="24">
        <v>5.85</v>
      </c>
      <c r="F144"/>
      <c r="G144"/>
    </row>
    <row r="145" spans="1:7" s="13" customFormat="1" ht="12.75" customHeight="1" outlineLevel="1">
      <c r="A145" s="21"/>
      <c r="B145" s="20" t="s">
        <v>167</v>
      </c>
      <c r="C145" s="20"/>
      <c r="D145" s="20"/>
      <c r="E145" s="20"/>
      <c r="F145"/>
      <c r="G145"/>
    </row>
    <row r="146" spans="1:7" s="13" customFormat="1" ht="12.75" outlineLevel="1">
      <c r="A146" s="21">
        <v>119</v>
      </c>
      <c r="B146" s="22" t="s">
        <v>168</v>
      </c>
      <c r="C146" s="23">
        <f>E146/1.07</f>
        <v>14.037383177570092</v>
      </c>
      <c r="D146" s="23">
        <f>E146/1.05</f>
        <v>14.304761904761904</v>
      </c>
      <c r="E146" s="24">
        <v>15.02</v>
      </c>
      <c r="F146"/>
      <c r="G146"/>
    </row>
    <row r="147" spans="1:7" s="13" customFormat="1" ht="14.25" customHeight="1">
      <c r="A147" s="21">
        <v>120</v>
      </c>
      <c r="B147" s="22" t="s">
        <v>169</v>
      </c>
      <c r="C147" s="23">
        <f>E147/1.07</f>
        <v>152.33644859813083</v>
      </c>
      <c r="D147" s="23">
        <f>E147/1.05</f>
        <v>155.23809523809524</v>
      </c>
      <c r="E147" s="24">
        <v>163</v>
      </c>
      <c r="F147"/>
      <c r="G147"/>
    </row>
    <row r="148" spans="1:7" s="13" customFormat="1" ht="12.75" outlineLevel="1">
      <c r="A148" s="21">
        <v>121</v>
      </c>
      <c r="B148" s="22" t="s">
        <v>170</v>
      </c>
      <c r="C148" s="23">
        <f>E148/1.07</f>
        <v>136.77570093457942</v>
      </c>
      <c r="D148" s="23">
        <f>E148/1.05</f>
        <v>139.38095238095238</v>
      </c>
      <c r="E148" s="24">
        <v>146.35</v>
      </c>
      <c r="F148"/>
      <c r="G148"/>
    </row>
    <row r="149" spans="1:7" s="13" customFormat="1" ht="12.75" outlineLevel="1">
      <c r="A149" s="21">
        <v>122</v>
      </c>
      <c r="B149" s="22" t="s">
        <v>171</v>
      </c>
      <c r="C149" s="23">
        <v>41.9</v>
      </c>
      <c r="D149" s="23">
        <v>41.9</v>
      </c>
      <c r="E149" s="24">
        <v>41.9</v>
      </c>
      <c r="F149"/>
      <c r="G149"/>
    </row>
    <row r="150" spans="1:7" s="13" customFormat="1" ht="14.25" customHeight="1">
      <c r="A150" s="21">
        <v>123</v>
      </c>
      <c r="B150" s="22" t="s">
        <v>172</v>
      </c>
      <c r="C150" s="23">
        <f>E150/1.07</f>
        <v>108.97196261682242</v>
      </c>
      <c r="D150" s="23">
        <f>E150/1.05</f>
        <v>111.04761904761904</v>
      </c>
      <c r="E150" s="24">
        <v>116.6</v>
      </c>
      <c r="F150"/>
      <c r="G150"/>
    </row>
    <row r="151" spans="1:7" s="13" customFormat="1" ht="12.75" outlineLevel="1">
      <c r="A151" s="21">
        <v>124</v>
      </c>
      <c r="B151" s="22" t="s">
        <v>173</v>
      </c>
      <c r="C151" s="23">
        <f>E151/1.07</f>
        <v>97.33644859813084</v>
      </c>
      <c r="D151" s="23">
        <f>E151/1.05</f>
        <v>99.19047619047619</v>
      </c>
      <c r="E151" s="24">
        <v>104.15</v>
      </c>
      <c r="F151"/>
      <c r="G151"/>
    </row>
    <row r="152" spans="1:7" s="13" customFormat="1" ht="12.75" outlineLevel="1">
      <c r="A152" s="21">
        <v>125</v>
      </c>
      <c r="B152" s="22" t="s">
        <v>174</v>
      </c>
      <c r="C152" s="23">
        <f>E152/1.07</f>
        <v>142.89719626168224</v>
      </c>
      <c r="D152" s="23">
        <f>E152/1.05</f>
        <v>145.61904761904762</v>
      </c>
      <c r="E152" s="24">
        <v>152.9</v>
      </c>
      <c r="F152"/>
      <c r="G152"/>
    </row>
    <row r="153" spans="1:7" s="13" customFormat="1" ht="12.75" outlineLevel="1">
      <c r="A153" s="21">
        <v>126</v>
      </c>
      <c r="B153" s="22" t="s">
        <v>175</v>
      </c>
      <c r="C153" s="23">
        <f>E153/1.07</f>
        <v>78.06542056074765</v>
      </c>
      <c r="D153" s="23">
        <f>E153/1.05</f>
        <v>79.55238095238094</v>
      </c>
      <c r="E153" s="24">
        <v>83.53</v>
      </c>
      <c r="F153"/>
      <c r="G153"/>
    </row>
    <row r="154" spans="1:7" s="13" customFormat="1" ht="12.75" outlineLevel="1">
      <c r="A154" s="21">
        <v>128</v>
      </c>
      <c r="B154" s="22" t="s">
        <v>176</v>
      </c>
      <c r="C154" s="23">
        <f>E154/1.07</f>
        <v>51.44859813084111</v>
      </c>
      <c r="D154" s="23">
        <f>E154/1.05</f>
        <v>52.42857142857142</v>
      </c>
      <c r="E154" s="24">
        <v>55.05</v>
      </c>
      <c r="F154"/>
      <c r="G154"/>
    </row>
    <row r="155" spans="1:7" s="13" customFormat="1" ht="12.75" outlineLevel="1">
      <c r="A155" s="21">
        <v>129</v>
      </c>
      <c r="B155" s="22" t="s">
        <v>177</v>
      </c>
      <c r="C155" s="23">
        <f>E155/1.07</f>
        <v>113.0841121495327</v>
      </c>
      <c r="D155" s="23">
        <f>E155/1.05</f>
        <v>115.23809523809523</v>
      </c>
      <c r="E155" s="24">
        <v>121</v>
      </c>
      <c r="F155"/>
      <c r="G155"/>
    </row>
    <row r="156" spans="1:7" s="13" customFormat="1" ht="12.75" outlineLevel="1">
      <c r="A156" s="21">
        <v>130</v>
      </c>
      <c r="B156" s="22" t="s">
        <v>178</v>
      </c>
      <c r="C156" s="23">
        <f>E156/1.07</f>
        <v>22.803738317757006</v>
      </c>
      <c r="D156" s="23">
        <f>E156/1.05</f>
        <v>23.238095238095237</v>
      </c>
      <c r="E156" s="24">
        <v>24.4</v>
      </c>
      <c r="F156"/>
      <c r="G156"/>
    </row>
    <row r="157" spans="1:7" s="13" customFormat="1" ht="12.75" outlineLevel="1">
      <c r="A157" s="21">
        <v>131</v>
      </c>
      <c r="B157" s="22" t="s">
        <v>179</v>
      </c>
      <c r="C157" s="23">
        <f>E157/1.07</f>
        <v>24.06542056074766</v>
      </c>
      <c r="D157" s="23">
        <f>E157/1.05</f>
        <v>24.523809523809522</v>
      </c>
      <c r="E157" s="24">
        <v>25.75</v>
      </c>
      <c r="F157"/>
      <c r="G157"/>
    </row>
    <row r="158" spans="1:7" s="13" customFormat="1" ht="12.75" outlineLevel="1">
      <c r="A158" s="21">
        <v>132</v>
      </c>
      <c r="B158" s="32" t="s">
        <v>180</v>
      </c>
      <c r="C158" s="33">
        <f>E158/1.07</f>
        <v>20.186915887850468</v>
      </c>
      <c r="D158" s="33">
        <f>E158/1.05</f>
        <v>20.571428571428573</v>
      </c>
      <c r="E158" s="34">
        <v>21.6</v>
      </c>
      <c r="F158"/>
      <c r="G158"/>
    </row>
    <row r="159" spans="1:7" s="13" customFormat="1" ht="12.75" outlineLevel="1">
      <c r="A159" s="21">
        <v>133</v>
      </c>
      <c r="B159" s="22" t="s">
        <v>181</v>
      </c>
      <c r="C159" s="23">
        <f>E159/1.07</f>
        <v>10.2803738317757</v>
      </c>
      <c r="D159" s="23">
        <f>E159/1.05</f>
        <v>10.476190476190476</v>
      </c>
      <c r="E159" s="24">
        <v>11</v>
      </c>
      <c r="F159"/>
      <c r="G159"/>
    </row>
    <row r="160" spans="1:7" s="13" customFormat="1" ht="12.75" outlineLevel="1">
      <c r="A160" s="21">
        <v>134</v>
      </c>
      <c r="B160" s="22" t="s">
        <v>182</v>
      </c>
      <c r="C160" s="23">
        <f>E160/1.07</f>
        <v>6.233644859813084</v>
      </c>
      <c r="D160" s="23">
        <f>E160/1.05</f>
        <v>6.352380952380952</v>
      </c>
      <c r="E160" s="24">
        <v>6.67</v>
      </c>
      <c r="F160"/>
      <c r="G160"/>
    </row>
    <row r="161" spans="1:7" s="13" customFormat="1" ht="12.75" outlineLevel="1">
      <c r="A161" s="21">
        <v>135</v>
      </c>
      <c r="B161" s="22" t="s">
        <v>183</v>
      </c>
      <c r="C161" s="23">
        <f>E161/1.07</f>
        <v>71.28971962616822</v>
      </c>
      <c r="D161" s="23">
        <f>E161/1.05</f>
        <v>72.64761904761905</v>
      </c>
      <c r="E161" s="24">
        <v>76.28</v>
      </c>
      <c r="F161"/>
      <c r="G161"/>
    </row>
    <row r="162" spans="1:7" s="13" customFormat="1" ht="14.25" customHeight="1">
      <c r="A162" s="21">
        <v>136</v>
      </c>
      <c r="B162" s="22" t="s">
        <v>184</v>
      </c>
      <c r="C162" s="23">
        <f>E162/1.07</f>
        <v>348.98130841121497</v>
      </c>
      <c r="D162" s="23">
        <f>E162/1.05</f>
        <v>355.62857142857143</v>
      </c>
      <c r="E162" s="24">
        <v>373.41</v>
      </c>
      <c r="F162"/>
      <c r="G162"/>
    </row>
    <row r="163" spans="1:7" s="13" customFormat="1" ht="14.25" customHeight="1">
      <c r="A163" s="21">
        <v>137</v>
      </c>
      <c r="B163" s="22" t="s">
        <v>185</v>
      </c>
      <c r="C163" s="23">
        <f>E163/1.07</f>
        <v>174.06542056074764</v>
      </c>
      <c r="D163" s="23">
        <f>E163/1.05</f>
        <v>177.38095238095238</v>
      </c>
      <c r="E163" s="24">
        <v>186.25</v>
      </c>
      <c r="F163"/>
      <c r="G163"/>
    </row>
    <row r="164" spans="1:7" s="13" customFormat="1" ht="12.75" outlineLevel="1">
      <c r="A164" s="21">
        <v>138</v>
      </c>
      <c r="B164" s="22" t="s">
        <v>186</v>
      </c>
      <c r="C164" s="23">
        <f>E164/1.07</f>
        <v>168.97196261682242</v>
      </c>
      <c r="D164" s="23">
        <f>E164/1.05</f>
        <v>172.1904761904762</v>
      </c>
      <c r="E164" s="24">
        <v>180.8</v>
      </c>
      <c r="F164"/>
      <c r="G164"/>
    </row>
    <row r="165" spans="1:7" s="13" customFormat="1" ht="12.75" outlineLevel="1">
      <c r="A165" s="21">
        <v>139</v>
      </c>
      <c r="B165" s="22" t="s">
        <v>187</v>
      </c>
      <c r="C165" s="23">
        <f>E165/1.07</f>
        <v>204.90654205607476</v>
      </c>
      <c r="D165" s="23">
        <f>E165/1.05</f>
        <v>208.8095238095238</v>
      </c>
      <c r="E165" s="24">
        <v>219.25</v>
      </c>
      <c r="F165"/>
      <c r="G165"/>
    </row>
    <row r="166" spans="1:7" s="13" customFormat="1" ht="12.75" outlineLevel="1">
      <c r="A166" s="21">
        <v>140</v>
      </c>
      <c r="B166" s="32" t="s">
        <v>188</v>
      </c>
      <c r="C166" s="33">
        <f>E166/1.07</f>
        <v>197.98130841121494</v>
      </c>
      <c r="D166" s="33">
        <f>E166/1.05</f>
        <v>201.75238095238095</v>
      </c>
      <c r="E166" s="34">
        <v>211.84</v>
      </c>
      <c r="F166"/>
      <c r="G166"/>
    </row>
    <row r="167" spans="1:7" s="13" customFormat="1" ht="12.75" outlineLevel="1">
      <c r="A167" s="21">
        <v>141</v>
      </c>
      <c r="B167" s="22" t="s">
        <v>189</v>
      </c>
      <c r="C167" s="23">
        <f>E167/1.07</f>
        <v>160.74766355140187</v>
      </c>
      <c r="D167" s="23">
        <f>E167/1.05</f>
        <v>163.8095238095238</v>
      </c>
      <c r="E167" s="24">
        <v>172</v>
      </c>
      <c r="F167"/>
      <c r="G167"/>
    </row>
    <row r="168" spans="1:7" s="13" customFormat="1" ht="12.75" outlineLevel="1">
      <c r="A168" s="21">
        <v>142</v>
      </c>
      <c r="B168" s="22" t="s">
        <v>190</v>
      </c>
      <c r="C168" s="24">
        <v>85</v>
      </c>
      <c r="D168" s="24">
        <v>85</v>
      </c>
      <c r="E168" s="24">
        <v>85</v>
      </c>
      <c r="F168"/>
      <c r="G168"/>
    </row>
    <row r="169" spans="1:7" s="13" customFormat="1" ht="12.75" outlineLevel="1">
      <c r="A169" s="21">
        <v>143</v>
      </c>
      <c r="B169" s="22" t="s">
        <v>191</v>
      </c>
      <c r="C169" s="35">
        <v>175</v>
      </c>
      <c r="D169" s="35">
        <v>175</v>
      </c>
      <c r="E169" s="35">
        <v>175</v>
      </c>
      <c r="F169"/>
      <c r="G169"/>
    </row>
    <row r="170" spans="1:7" s="13" customFormat="1" ht="12.75" outlineLevel="1">
      <c r="A170" s="21">
        <v>144</v>
      </c>
      <c r="B170" s="36" t="s">
        <v>192</v>
      </c>
      <c r="C170" s="37">
        <f>E170/1.07</f>
        <v>165.88785046728972</v>
      </c>
      <c r="D170" s="37">
        <f>E170/1.05</f>
        <v>169.04761904761904</v>
      </c>
      <c r="E170" s="35">
        <v>177.5</v>
      </c>
      <c r="F170"/>
      <c r="G170"/>
    </row>
    <row r="171" spans="1:7" s="13" customFormat="1" ht="12.75" outlineLevel="1">
      <c r="A171" s="21">
        <v>145</v>
      </c>
      <c r="B171" s="22" t="s">
        <v>193</v>
      </c>
      <c r="C171" s="23">
        <f>E171/1.07</f>
        <v>158.22429906542055</v>
      </c>
      <c r="D171" s="23">
        <f>E171/1.05</f>
        <v>161.23809523809524</v>
      </c>
      <c r="E171" s="24">
        <v>169.3</v>
      </c>
      <c r="F171"/>
      <c r="G171"/>
    </row>
    <row r="172" spans="1:7" s="13" customFormat="1" ht="12.75" outlineLevel="1">
      <c r="A172" s="21">
        <v>146</v>
      </c>
      <c r="B172" s="22" t="s">
        <v>194</v>
      </c>
      <c r="C172" s="23">
        <f>E172/1.07</f>
        <v>66.89719626168224</v>
      </c>
      <c r="D172" s="23">
        <f>E172/1.05</f>
        <v>68.17142857142856</v>
      </c>
      <c r="E172" s="24">
        <v>71.58</v>
      </c>
      <c r="F172"/>
      <c r="G172"/>
    </row>
    <row r="173" spans="1:7" s="13" customFormat="1" ht="12.75" outlineLevel="1">
      <c r="A173" s="21">
        <v>147</v>
      </c>
      <c r="B173" s="22" t="s">
        <v>195</v>
      </c>
      <c r="C173" s="24">
        <v>90</v>
      </c>
      <c r="D173" s="24">
        <v>90</v>
      </c>
      <c r="E173" s="24">
        <v>90</v>
      </c>
      <c r="F173"/>
      <c r="G173"/>
    </row>
    <row r="174" spans="1:7" s="13" customFormat="1" ht="12.75" outlineLevel="1">
      <c r="A174" s="21">
        <v>148</v>
      </c>
      <c r="B174" s="22" t="s">
        <v>196</v>
      </c>
      <c r="C174" s="37">
        <f>E174/1.07</f>
        <v>135.0467289719626</v>
      </c>
      <c r="D174" s="37">
        <f>E174/1.05</f>
        <v>137.61904761904762</v>
      </c>
      <c r="E174" s="35">
        <v>144.5</v>
      </c>
      <c r="F174"/>
      <c r="G174"/>
    </row>
    <row r="175" spans="1:7" s="13" customFormat="1" ht="12.75" outlineLevel="1">
      <c r="A175" s="21">
        <v>149</v>
      </c>
      <c r="B175" s="22" t="s">
        <v>197</v>
      </c>
      <c r="C175" s="24">
        <v>93</v>
      </c>
      <c r="D175" s="24">
        <v>93</v>
      </c>
      <c r="E175" s="24">
        <v>93</v>
      </c>
      <c r="F175"/>
      <c r="G175"/>
    </row>
    <row r="176" spans="1:7" s="13" customFormat="1" ht="12.75" outlineLevel="1">
      <c r="A176" s="21">
        <v>150</v>
      </c>
      <c r="B176" s="22" t="s">
        <v>198</v>
      </c>
      <c r="C176" s="23">
        <f>E176/1.07</f>
        <v>71.86915887850468</v>
      </c>
      <c r="D176" s="23">
        <f>E176/1.05</f>
        <v>73.23809523809524</v>
      </c>
      <c r="E176" s="24">
        <v>76.9</v>
      </c>
      <c r="F176"/>
      <c r="G176"/>
    </row>
    <row r="177" spans="1:7" s="13" customFormat="1" ht="12.75" outlineLevel="1">
      <c r="A177" s="21">
        <v>151</v>
      </c>
      <c r="B177" s="22" t="s">
        <v>199</v>
      </c>
      <c r="C177" s="23">
        <f>E177/1.07</f>
        <v>264.2429906542056</v>
      </c>
      <c r="D177" s="23">
        <f>E177/1.05</f>
        <v>269.2761904761905</v>
      </c>
      <c r="E177" s="24">
        <v>282.74</v>
      </c>
      <c r="F177"/>
      <c r="G177"/>
    </row>
    <row r="178" spans="1:7" s="13" customFormat="1" ht="12.75" outlineLevel="1">
      <c r="A178" s="21">
        <v>152</v>
      </c>
      <c r="B178" s="22" t="s">
        <v>200</v>
      </c>
      <c r="C178" s="23">
        <f>E178/1.07</f>
        <v>171.7289719626168</v>
      </c>
      <c r="D178" s="23">
        <f>E178/1.05</f>
        <v>175</v>
      </c>
      <c r="E178" s="24">
        <v>183.75</v>
      </c>
      <c r="F178"/>
      <c r="G178"/>
    </row>
    <row r="179" spans="1:7" s="13" customFormat="1" ht="12.75" outlineLevel="1">
      <c r="A179" s="21">
        <v>153</v>
      </c>
      <c r="B179" s="22" t="s">
        <v>201</v>
      </c>
      <c r="C179" s="23">
        <f>E179/1.07</f>
        <v>225.99999999999997</v>
      </c>
      <c r="D179" s="23">
        <f>E179/1.05</f>
        <v>230.30476190476188</v>
      </c>
      <c r="E179" s="24">
        <v>241.82</v>
      </c>
      <c r="F179"/>
      <c r="G179"/>
    </row>
    <row r="180" spans="1:7" s="13" customFormat="1" ht="12.75" outlineLevel="1">
      <c r="A180" s="21">
        <v>154</v>
      </c>
      <c r="B180" s="22" t="s">
        <v>202</v>
      </c>
      <c r="C180" s="23">
        <f>E180/1.07</f>
        <v>274.29906542056074</v>
      </c>
      <c r="D180" s="23">
        <f>E180/1.05</f>
        <v>279.5238095238095</v>
      </c>
      <c r="E180" s="24">
        <v>293.5</v>
      </c>
      <c r="F180"/>
      <c r="G180"/>
    </row>
    <row r="181" spans="1:7" s="13" customFormat="1" ht="12.75" outlineLevel="1">
      <c r="A181" s="21">
        <v>155</v>
      </c>
      <c r="B181" s="22" t="s">
        <v>203</v>
      </c>
      <c r="C181" s="23">
        <f>E181/1.07</f>
        <v>178.63551401869157</v>
      </c>
      <c r="D181" s="23">
        <f>E181/1.05</f>
        <v>182.03809523809522</v>
      </c>
      <c r="E181" s="24">
        <v>191.14</v>
      </c>
      <c r="F181"/>
      <c r="G181"/>
    </row>
    <row r="182" spans="1:7" s="13" customFormat="1" ht="12.75" outlineLevel="1">
      <c r="A182" s="21">
        <v>156</v>
      </c>
      <c r="B182" s="22" t="s">
        <v>204</v>
      </c>
      <c r="C182" s="23">
        <f>E182/1.07</f>
        <v>118.59813084112149</v>
      </c>
      <c r="D182" s="23">
        <f>E182/1.05</f>
        <v>120.85714285714286</v>
      </c>
      <c r="E182" s="24">
        <v>126.9</v>
      </c>
      <c r="F182"/>
      <c r="G182"/>
    </row>
    <row r="183" spans="1:7" s="13" customFormat="1" ht="12.75" outlineLevel="1">
      <c r="A183" s="21">
        <v>157</v>
      </c>
      <c r="B183" s="22" t="s">
        <v>205</v>
      </c>
      <c r="C183" s="23">
        <f>E183/1.07</f>
        <v>245.53271028037383</v>
      </c>
      <c r="D183" s="23">
        <f>E183/1.05</f>
        <v>250.20952380952383</v>
      </c>
      <c r="E183" s="24">
        <v>262.72</v>
      </c>
      <c r="F183"/>
      <c r="G183"/>
    </row>
    <row r="184" spans="1:7" s="13" customFormat="1" ht="12.75" outlineLevel="1">
      <c r="A184" s="21">
        <v>158</v>
      </c>
      <c r="B184" s="22" t="s">
        <v>206</v>
      </c>
      <c r="C184" s="23">
        <f>E184/1.07</f>
        <v>247.28971962616822</v>
      </c>
      <c r="D184" s="23">
        <f>E184/1.05</f>
        <v>252</v>
      </c>
      <c r="E184" s="24">
        <v>264.6</v>
      </c>
      <c r="F184"/>
      <c r="G184"/>
    </row>
    <row r="185" spans="1:7" s="13" customFormat="1" ht="12.75" outlineLevel="1">
      <c r="A185" s="21">
        <v>159</v>
      </c>
      <c r="B185" s="22" t="s">
        <v>207</v>
      </c>
      <c r="C185" s="24">
        <v>152</v>
      </c>
      <c r="D185" s="24">
        <v>152</v>
      </c>
      <c r="E185" s="24">
        <v>152</v>
      </c>
      <c r="F185"/>
      <c r="G185"/>
    </row>
    <row r="186" spans="1:7" s="13" customFormat="1" ht="12.75" outlineLevel="1">
      <c r="A186" s="21">
        <v>160</v>
      </c>
      <c r="B186" s="22" t="s">
        <v>208</v>
      </c>
      <c r="C186" s="23">
        <f>E186/1.07</f>
        <v>245.23364485981304</v>
      </c>
      <c r="D186" s="23">
        <f>E186/1.05</f>
        <v>249.90476190476187</v>
      </c>
      <c r="E186" s="24">
        <v>262.4</v>
      </c>
      <c r="F186"/>
      <c r="G186"/>
    </row>
    <row r="187" spans="1:7" s="13" customFormat="1" ht="12.75" outlineLevel="1">
      <c r="A187" s="21">
        <v>161</v>
      </c>
      <c r="B187" s="22" t="s">
        <v>209</v>
      </c>
      <c r="C187" s="23">
        <f>E187/1.07</f>
        <v>171.214953271028</v>
      </c>
      <c r="D187" s="23">
        <f>E187/1.05</f>
        <v>174.47619047619045</v>
      </c>
      <c r="E187" s="24">
        <v>183.2</v>
      </c>
      <c r="F187"/>
      <c r="G187"/>
    </row>
    <row r="188" spans="1:7" s="13" customFormat="1" ht="12.75" outlineLevel="1">
      <c r="A188" s="21">
        <v>162</v>
      </c>
      <c r="B188" s="22" t="s">
        <v>210</v>
      </c>
      <c r="C188" s="23">
        <f>E188/1.07</f>
        <v>118.13084112149532</v>
      </c>
      <c r="D188" s="23">
        <f>E188/1.05</f>
        <v>120.38095238095238</v>
      </c>
      <c r="E188" s="24">
        <v>126.4</v>
      </c>
      <c r="F188"/>
      <c r="G188"/>
    </row>
    <row r="189" spans="1:7" s="13" customFormat="1" ht="12.75" outlineLevel="1">
      <c r="A189" s="21">
        <v>163</v>
      </c>
      <c r="B189" s="22" t="s">
        <v>211</v>
      </c>
      <c r="C189" s="23">
        <f>E189/1.07</f>
        <v>251.21495327102804</v>
      </c>
      <c r="D189" s="23">
        <f>E189/1.05</f>
        <v>256</v>
      </c>
      <c r="E189" s="24">
        <v>268.8</v>
      </c>
      <c r="F189"/>
      <c r="G189"/>
    </row>
    <row r="190" spans="1:7" s="13" customFormat="1" ht="12.75" outlineLevel="1">
      <c r="A190" s="21">
        <v>164</v>
      </c>
      <c r="B190" s="22" t="s">
        <v>212</v>
      </c>
      <c r="C190" s="23">
        <f>E190/1.07</f>
        <v>224.29906542056074</v>
      </c>
      <c r="D190" s="23">
        <f>E190/1.05</f>
        <v>228.57142857142856</v>
      </c>
      <c r="E190" s="24">
        <v>240</v>
      </c>
      <c r="F190"/>
      <c r="G190"/>
    </row>
    <row r="191" spans="1:7" s="38" customFormat="1" ht="12.75" outlineLevel="1">
      <c r="A191" s="21">
        <v>165</v>
      </c>
      <c r="B191" s="22" t="s">
        <v>213</v>
      </c>
      <c r="C191" s="23">
        <f>E191/1.07</f>
        <v>155.14018691588785</v>
      </c>
      <c r="D191" s="23">
        <f>E191/1.05</f>
        <v>158.0952380952381</v>
      </c>
      <c r="E191" s="24">
        <v>166</v>
      </c>
      <c r="F191"/>
      <c r="G191"/>
    </row>
    <row r="192" spans="1:7" s="13" customFormat="1" ht="12.75" outlineLevel="1">
      <c r="A192" s="21">
        <v>166</v>
      </c>
      <c r="B192" s="22" t="s">
        <v>214</v>
      </c>
      <c r="C192" s="23">
        <f>E192/1.07</f>
        <v>103.62616822429905</v>
      </c>
      <c r="D192" s="23">
        <f>E192/1.05</f>
        <v>105.6</v>
      </c>
      <c r="E192" s="24">
        <v>110.88</v>
      </c>
      <c r="F192"/>
      <c r="G192"/>
    </row>
    <row r="193" spans="1:7" s="13" customFormat="1" ht="12.75" outlineLevel="1">
      <c r="A193" s="21">
        <v>167</v>
      </c>
      <c r="B193" s="22" t="s">
        <v>215</v>
      </c>
      <c r="C193" s="23">
        <f>E193/1.07</f>
        <v>122.37383177570092</v>
      </c>
      <c r="D193" s="23">
        <f>E193/1.05</f>
        <v>124.7047619047619</v>
      </c>
      <c r="E193" s="24">
        <v>130.94</v>
      </c>
      <c r="F193"/>
      <c r="G193"/>
    </row>
    <row r="194" spans="1:7" s="13" customFormat="1" ht="12.75" outlineLevel="1">
      <c r="A194" s="21">
        <v>168</v>
      </c>
      <c r="B194" s="22" t="s">
        <v>216</v>
      </c>
      <c r="C194" s="24">
        <v>103</v>
      </c>
      <c r="D194" s="24">
        <v>103</v>
      </c>
      <c r="E194" s="24">
        <v>103</v>
      </c>
      <c r="F194"/>
      <c r="G194"/>
    </row>
    <row r="195" spans="1:7" s="13" customFormat="1" ht="12.75" outlineLevel="1">
      <c r="A195" s="21">
        <v>169</v>
      </c>
      <c r="B195" s="22" t="s">
        <v>217</v>
      </c>
      <c r="C195" s="24">
        <v>65</v>
      </c>
      <c r="D195" s="24">
        <v>65</v>
      </c>
      <c r="E195" s="24">
        <v>65</v>
      </c>
      <c r="F195"/>
      <c r="G195"/>
    </row>
    <row r="196" spans="1:7" s="13" customFormat="1" ht="12.75" outlineLevel="1">
      <c r="A196" s="21">
        <v>170</v>
      </c>
      <c r="B196" s="22" t="s">
        <v>218</v>
      </c>
      <c r="C196" s="23">
        <f>E196/1.07</f>
        <v>137.5700934579439</v>
      </c>
      <c r="D196" s="23">
        <f>E196/1.05</f>
        <v>140.19047619047618</v>
      </c>
      <c r="E196" s="24">
        <v>147.2</v>
      </c>
      <c r="F196"/>
      <c r="G196"/>
    </row>
    <row r="197" spans="1:7" s="13" customFormat="1" ht="12.75" outlineLevel="1">
      <c r="A197" s="21">
        <v>171</v>
      </c>
      <c r="B197" s="22" t="s">
        <v>219</v>
      </c>
      <c r="C197" s="24">
        <v>70</v>
      </c>
      <c r="D197" s="24">
        <v>70</v>
      </c>
      <c r="E197" s="24">
        <v>70</v>
      </c>
      <c r="F197"/>
      <c r="G197"/>
    </row>
    <row r="198" spans="1:7" s="13" customFormat="1" ht="12.75" outlineLevel="1">
      <c r="A198" s="21">
        <v>172</v>
      </c>
      <c r="B198" s="22" t="s">
        <v>220</v>
      </c>
      <c r="C198" s="23">
        <f>E198/1.07</f>
        <v>1.6261682242990654</v>
      </c>
      <c r="D198" s="23">
        <f>E198/1.05</f>
        <v>1.657142857142857</v>
      </c>
      <c r="E198" s="24">
        <v>1.74</v>
      </c>
      <c r="F198"/>
      <c r="G198"/>
    </row>
    <row r="199" spans="1:7" s="13" customFormat="1" ht="12.75" outlineLevel="1">
      <c r="A199" s="21">
        <v>173</v>
      </c>
      <c r="B199" s="22" t="s">
        <v>221</v>
      </c>
      <c r="C199" s="23">
        <f>E199/1.07</f>
        <v>14.018691588785046</v>
      </c>
      <c r="D199" s="23">
        <f>E199/1.05</f>
        <v>14.285714285714285</v>
      </c>
      <c r="E199" s="24">
        <v>15</v>
      </c>
      <c r="F199"/>
      <c r="G199"/>
    </row>
    <row r="200" spans="1:7" s="13" customFormat="1" ht="12.75" outlineLevel="1">
      <c r="A200" s="21">
        <v>174</v>
      </c>
      <c r="B200" s="22" t="s">
        <v>222</v>
      </c>
      <c r="C200" s="24">
        <v>16</v>
      </c>
      <c r="D200" s="24">
        <v>16</v>
      </c>
      <c r="E200" s="24">
        <v>16</v>
      </c>
      <c r="F200"/>
      <c r="G200"/>
    </row>
    <row r="201" spans="1:7" s="13" customFormat="1" ht="12.75" outlineLevel="1">
      <c r="A201" s="21">
        <v>175</v>
      </c>
      <c r="B201" s="22" t="s">
        <v>223</v>
      </c>
      <c r="C201" s="23">
        <f>E201/1.07</f>
        <v>100.09345794392522</v>
      </c>
      <c r="D201" s="23">
        <f>E201/1.05</f>
        <v>101.99999999999999</v>
      </c>
      <c r="E201" s="24">
        <v>107.1</v>
      </c>
      <c r="F201"/>
      <c r="G201"/>
    </row>
    <row r="202" spans="1:7" s="13" customFormat="1" ht="12.75" outlineLevel="1">
      <c r="A202" s="21">
        <v>176</v>
      </c>
      <c r="B202" s="22" t="s">
        <v>224</v>
      </c>
      <c r="C202" s="23">
        <f>E202/1.07</f>
        <v>42.57009345794392</v>
      </c>
      <c r="D202" s="23">
        <f>E202/1.05</f>
        <v>43.38095238095238</v>
      </c>
      <c r="E202" s="24">
        <v>45.55</v>
      </c>
      <c r="F202"/>
      <c r="G202"/>
    </row>
    <row r="203" spans="1:7" s="13" customFormat="1" ht="12.75" outlineLevel="1">
      <c r="A203" s="21">
        <v>177</v>
      </c>
      <c r="B203" s="22" t="s">
        <v>225</v>
      </c>
      <c r="C203" s="23">
        <f>E203/1.07</f>
        <v>55.51401869158878</v>
      </c>
      <c r="D203" s="23">
        <f>E203/1.05</f>
        <v>56.57142857142857</v>
      </c>
      <c r="E203" s="24">
        <v>59.4</v>
      </c>
      <c r="F203"/>
      <c r="G203"/>
    </row>
    <row r="204" spans="1:7" s="13" customFormat="1" ht="12.75" outlineLevel="1">
      <c r="A204" s="21">
        <v>178</v>
      </c>
      <c r="B204" s="22" t="s">
        <v>226</v>
      </c>
      <c r="C204" s="24">
        <v>23</v>
      </c>
      <c r="D204" s="24">
        <v>23</v>
      </c>
      <c r="E204" s="24">
        <v>23</v>
      </c>
      <c r="F204"/>
      <c r="G204"/>
    </row>
    <row r="205" spans="1:7" s="13" customFormat="1" ht="12.75" outlineLevel="1">
      <c r="A205" s="21">
        <v>179</v>
      </c>
      <c r="B205" s="22" t="s">
        <v>227</v>
      </c>
      <c r="C205" s="23">
        <f>E205/1.07</f>
        <v>21.30841121495327</v>
      </c>
      <c r="D205" s="23">
        <f>E205/1.05</f>
        <v>21.714285714285715</v>
      </c>
      <c r="E205" s="24">
        <v>22.8</v>
      </c>
      <c r="F205"/>
      <c r="G205"/>
    </row>
    <row r="206" spans="1:7" s="13" customFormat="1" ht="12.75" outlineLevel="1">
      <c r="A206" s="21">
        <v>180</v>
      </c>
      <c r="B206" s="22" t="s">
        <v>228</v>
      </c>
      <c r="C206" s="23">
        <f>E206/1.07</f>
        <v>13.738317757009344</v>
      </c>
      <c r="D206" s="23">
        <f>E206/1.05</f>
        <v>13.999999999999998</v>
      </c>
      <c r="E206" s="24">
        <v>14.7</v>
      </c>
      <c r="F206"/>
      <c r="G206"/>
    </row>
    <row r="207" spans="1:7" s="13" customFormat="1" ht="12.75" outlineLevel="1">
      <c r="A207" s="21">
        <v>181</v>
      </c>
      <c r="B207" s="32" t="s">
        <v>229</v>
      </c>
      <c r="C207" s="33">
        <f>E207/1.07</f>
        <v>21.794392523364486</v>
      </c>
      <c r="D207" s="33">
        <f>E207/1.05</f>
        <v>22.20952380952381</v>
      </c>
      <c r="E207" s="34">
        <v>23.32</v>
      </c>
      <c r="F207"/>
      <c r="G207"/>
    </row>
    <row r="208" spans="1:7" s="13" customFormat="1" ht="12.75" outlineLevel="1">
      <c r="A208" s="21">
        <v>182</v>
      </c>
      <c r="B208" s="32" t="s">
        <v>230</v>
      </c>
      <c r="C208" s="23">
        <f>E208/1.07</f>
        <v>21.44859813084112</v>
      </c>
      <c r="D208" s="23">
        <f>E208/1.05</f>
        <v>21.857142857142854</v>
      </c>
      <c r="E208" s="24">
        <v>22.95</v>
      </c>
      <c r="F208"/>
      <c r="G208"/>
    </row>
    <row r="209" spans="1:7" s="13" customFormat="1" ht="12.75" outlineLevel="1">
      <c r="A209" s="21">
        <v>183</v>
      </c>
      <c r="B209" s="32" t="s">
        <v>231</v>
      </c>
      <c r="C209" s="23">
        <f>E209/1.07</f>
        <v>14.25233644859813</v>
      </c>
      <c r="D209" s="23">
        <f>E209/1.05</f>
        <v>14.523809523809524</v>
      </c>
      <c r="E209" s="24">
        <v>15.25</v>
      </c>
      <c r="F209"/>
      <c r="G209"/>
    </row>
    <row r="210" spans="1:7" s="13" customFormat="1" ht="12.75" outlineLevel="1">
      <c r="A210" s="21">
        <v>184</v>
      </c>
      <c r="B210" s="32" t="s">
        <v>232</v>
      </c>
      <c r="C210" s="23">
        <f>E210/1.07</f>
        <v>18.17757009345794</v>
      </c>
      <c r="D210" s="23">
        <f>E210/1.05</f>
        <v>18.523809523809522</v>
      </c>
      <c r="E210" s="24">
        <v>19.45</v>
      </c>
      <c r="F210"/>
      <c r="G210"/>
    </row>
    <row r="211" spans="1:7" s="13" customFormat="1" ht="12.75" outlineLevel="1">
      <c r="A211" s="21">
        <v>185</v>
      </c>
      <c r="B211" s="22" t="s">
        <v>233</v>
      </c>
      <c r="C211" s="23">
        <f>E211/1.07</f>
        <v>89.62616822429906</v>
      </c>
      <c r="D211" s="23">
        <f>E211/1.05</f>
        <v>91.33333333333333</v>
      </c>
      <c r="E211" s="24">
        <v>95.9</v>
      </c>
      <c r="F211"/>
      <c r="G211"/>
    </row>
    <row r="212" spans="1:7" s="13" customFormat="1" ht="12.75" outlineLevel="1">
      <c r="A212" s="21">
        <v>186</v>
      </c>
      <c r="B212" s="22" t="s">
        <v>234</v>
      </c>
      <c r="C212" s="23">
        <f>E212/1.07</f>
        <v>107.85046728971963</v>
      </c>
      <c r="D212" s="23">
        <f>E212/1.05</f>
        <v>109.90476190476191</v>
      </c>
      <c r="E212" s="24">
        <v>115.4</v>
      </c>
      <c r="F212"/>
      <c r="G212"/>
    </row>
    <row r="213" spans="1:7" s="13" customFormat="1" ht="12.75" outlineLevel="1">
      <c r="A213" s="21">
        <v>187</v>
      </c>
      <c r="B213" s="22" t="s">
        <v>235</v>
      </c>
      <c r="C213" s="23">
        <f>E213/1.07</f>
        <v>31.401869158878505</v>
      </c>
      <c r="D213" s="23">
        <f>E213/1.05</f>
        <v>32</v>
      </c>
      <c r="E213" s="24">
        <v>33.6</v>
      </c>
      <c r="F213"/>
      <c r="G213"/>
    </row>
    <row r="214" spans="1:7" s="13" customFormat="1" ht="12.75" outlineLevel="1">
      <c r="A214" s="21">
        <v>188</v>
      </c>
      <c r="B214" s="22" t="s">
        <v>236</v>
      </c>
      <c r="C214" s="23">
        <f>E214/1.07</f>
        <v>59.299065420560744</v>
      </c>
      <c r="D214" s="23">
        <f>E214/1.05</f>
        <v>60.42857142857143</v>
      </c>
      <c r="E214" s="24">
        <v>63.45</v>
      </c>
      <c r="F214"/>
      <c r="G214"/>
    </row>
    <row r="215" spans="1:7" s="13" customFormat="1" ht="12.75" outlineLevel="1">
      <c r="A215" s="21">
        <v>189</v>
      </c>
      <c r="B215" s="22" t="s">
        <v>237</v>
      </c>
      <c r="C215" s="23">
        <f>E215/1.07</f>
        <v>61.58878504672897</v>
      </c>
      <c r="D215" s="23">
        <f>E215/1.05</f>
        <v>62.761904761904766</v>
      </c>
      <c r="E215" s="24">
        <v>65.9</v>
      </c>
      <c r="F215"/>
      <c r="G215"/>
    </row>
    <row r="216" spans="1:7" s="13" customFormat="1" ht="12.75" outlineLevel="1">
      <c r="A216" s="21">
        <v>190</v>
      </c>
      <c r="B216" s="22" t="s">
        <v>238</v>
      </c>
      <c r="C216" s="23">
        <f>E216/1.07</f>
        <v>33.92523364485981</v>
      </c>
      <c r="D216" s="23">
        <f>E216/1.05</f>
        <v>34.57142857142857</v>
      </c>
      <c r="E216" s="24">
        <v>36.3</v>
      </c>
      <c r="F216"/>
      <c r="G216"/>
    </row>
    <row r="217" spans="1:7" s="13" customFormat="1" ht="12.75" outlineLevel="1">
      <c r="A217" s="21">
        <v>191</v>
      </c>
      <c r="B217" s="22" t="s">
        <v>239</v>
      </c>
      <c r="C217" s="24">
        <v>35</v>
      </c>
      <c r="D217" s="24">
        <v>35</v>
      </c>
      <c r="E217" s="24">
        <v>35</v>
      </c>
      <c r="F217"/>
      <c r="G217"/>
    </row>
    <row r="218" spans="1:7" s="13" customFormat="1" ht="12.75" outlineLevel="1">
      <c r="A218" s="21">
        <v>192</v>
      </c>
      <c r="B218" s="22" t="s">
        <v>240</v>
      </c>
      <c r="C218" s="23">
        <f>E218/1.07</f>
        <v>7.429906542056075</v>
      </c>
      <c r="D218" s="23">
        <f>E218/1.05</f>
        <v>7.571428571428571</v>
      </c>
      <c r="E218" s="24">
        <v>7.95</v>
      </c>
      <c r="F218"/>
      <c r="G218"/>
    </row>
    <row r="219" spans="1:7" s="13" customFormat="1" ht="12.75" outlineLevel="1">
      <c r="A219" s="21">
        <v>193</v>
      </c>
      <c r="B219" s="22" t="s">
        <v>241</v>
      </c>
      <c r="C219" s="23">
        <f>E219/1.07</f>
        <v>10.88785046728972</v>
      </c>
      <c r="D219" s="23">
        <f>E219/1.05</f>
        <v>11.095238095238095</v>
      </c>
      <c r="E219" s="24">
        <v>11.65</v>
      </c>
      <c r="F219"/>
      <c r="G219"/>
    </row>
    <row r="220" spans="1:7" s="13" customFormat="1" ht="12.75" outlineLevel="1">
      <c r="A220" s="21">
        <v>194</v>
      </c>
      <c r="B220" s="22" t="s">
        <v>242</v>
      </c>
      <c r="C220" s="23">
        <f>E220/1.07</f>
        <v>10.19626168224299</v>
      </c>
      <c r="D220" s="23">
        <f>E220/1.05</f>
        <v>10.39047619047619</v>
      </c>
      <c r="E220" s="24">
        <v>10.91</v>
      </c>
      <c r="F220"/>
      <c r="G220"/>
    </row>
    <row r="221" spans="1:7" s="13" customFormat="1" ht="12.75" outlineLevel="1">
      <c r="A221" s="21">
        <v>195</v>
      </c>
      <c r="B221" s="22" t="s">
        <v>243</v>
      </c>
      <c r="C221" s="24">
        <v>74</v>
      </c>
      <c r="D221" s="24">
        <v>74</v>
      </c>
      <c r="E221" s="24">
        <v>74</v>
      </c>
      <c r="F221"/>
      <c r="G221"/>
    </row>
    <row r="222" spans="1:7" s="13" customFormat="1" ht="12.75" outlineLevel="1">
      <c r="A222" s="21">
        <v>196</v>
      </c>
      <c r="B222" s="22" t="s">
        <v>244</v>
      </c>
      <c r="C222" s="24">
        <v>1.5</v>
      </c>
      <c r="D222" s="24">
        <v>1.5</v>
      </c>
      <c r="E222" s="24">
        <v>1.5</v>
      </c>
      <c r="F222"/>
      <c r="G222"/>
    </row>
    <row r="223" spans="1:7" s="13" customFormat="1" ht="12.75" outlineLevel="1">
      <c r="A223" s="21">
        <v>197</v>
      </c>
      <c r="B223" s="22" t="s">
        <v>245</v>
      </c>
      <c r="C223" s="23">
        <f>E223/1.07</f>
        <v>81.42056074766356</v>
      </c>
      <c r="D223" s="23">
        <f>E223/1.05</f>
        <v>82.97142857142858</v>
      </c>
      <c r="E223" s="24">
        <v>87.12</v>
      </c>
      <c r="F223"/>
      <c r="G223"/>
    </row>
    <row r="224" spans="1:7" s="13" customFormat="1" ht="12.75" outlineLevel="1">
      <c r="A224" s="21">
        <v>198</v>
      </c>
      <c r="B224" s="22" t="s">
        <v>246</v>
      </c>
      <c r="C224" s="23">
        <f>E224/1.07</f>
        <v>69.7196261682243</v>
      </c>
      <c r="D224" s="23">
        <f>E224/1.05</f>
        <v>71.04761904761904</v>
      </c>
      <c r="E224" s="24">
        <v>74.6</v>
      </c>
      <c r="F224"/>
      <c r="G224"/>
    </row>
    <row r="225" spans="1:7" s="13" customFormat="1" ht="12.75" outlineLevel="1">
      <c r="A225" s="21">
        <v>199</v>
      </c>
      <c r="B225" s="22" t="s">
        <v>247</v>
      </c>
      <c r="C225" s="23">
        <f>E225/1.07</f>
        <v>38.78504672897196</v>
      </c>
      <c r="D225" s="23">
        <f>E225/1.05</f>
        <v>39.523809523809526</v>
      </c>
      <c r="E225" s="24">
        <v>41.5</v>
      </c>
      <c r="F225"/>
      <c r="G225"/>
    </row>
    <row r="226" spans="1:7" s="13" customFormat="1" ht="12.75" outlineLevel="1">
      <c r="A226" s="21">
        <v>200</v>
      </c>
      <c r="B226" s="32" t="s">
        <v>248</v>
      </c>
      <c r="C226" s="33">
        <f>E226/1.07</f>
        <v>52.336448598130836</v>
      </c>
      <c r="D226" s="33">
        <f>E226/1.05</f>
        <v>53.33333333333333</v>
      </c>
      <c r="E226" s="34">
        <v>56</v>
      </c>
      <c r="F226"/>
      <c r="G226"/>
    </row>
    <row r="227" spans="1:7" s="13" customFormat="1" ht="12.75" outlineLevel="1">
      <c r="A227" s="21">
        <v>201</v>
      </c>
      <c r="B227" s="22" t="s">
        <v>249</v>
      </c>
      <c r="C227" s="23">
        <f>E227/1.07</f>
        <v>24.85981308411215</v>
      </c>
      <c r="D227" s="23">
        <f>E227/1.05</f>
        <v>25.333333333333332</v>
      </c>
      <c r="E227" s="24">
        <v>26.6</v>
      </c>
      <c r="F227"/>
      <c r="G227"/>
    </row>
    <row r="228" spans="1:7" s="13" customFormat="1" ht="12.75" outlineLevel="1">
      <c r="A228" s="21">
        <v>202</v>
      </c>
      <c r="B228" s="22" t="s">
        <v>250</v>
      </c>
      <c r="C228" s="23">
        <f>E228/1.07</f>
        <v>80.46728971962615</v>
      </c>
      <c r="D228" s="23">
        <f>E228/1.05</f>
        <v>81.99999999999999</v>
      </c>
      <c r="E228" s="24">
        <v>86.1</v>
      </c>
      <c r="F228"/>
      <c r="G228"/>
    </row>
    <row r="229" spans="1:7" s="13" customFormat="1" ht="12.75" outlineLevel="1">
      <c r="A229" s="21">
        <v>203</v>
      </c>
      <c r="B229" s="22" t="s">
        <v>251</v>
      </c>
      <c r="C229" s="24">
        <v>33</v>
      </c>
      <c r="D229" s="24">
        <v>33</v>
      </c>
      <c r="E229" s="24">
        <v>33</v>
      </c>
      <c r="F229"/>
      <c r="G229"/>
    </row>
    <row r="230" spans="1:7" s="13" customFormat="1" ht="12.75" outlineLevel="1">
      <c r="A230" s="21">
        <v>204</v>
      </c>
      <c r="B230" s="22" t="s">
        <v>252</v>
      </c>
      <c r="C230" s="23">
        <f>E230/1.07</f>
        <v>47.009345794392516</v>
      </c>
      <c r="D230" s="23">
        <f>E230/1.05</f>
        <v>47.9047619047619</v>
      </c>
      <c r="E230" s="24">
        <v>50.3</v>
      </c>
      <c r="F230"/>
      <c r="G230"/>
    </row>
    <row r="231" spans="1:7" s="13" customFormat="1" ht="12.75" outlineLevel="1">
      <c r="A231" s="21">
        <v>205</v>
      </c>
      <c r="B231" s="22" t="s">
        <v>253</v>
      </c>
      <c r="C231" s="23">
        <f>E231/1.07</f>
        <v>51.401869158878505</v>
      </c>
      <c r="D231" s="23">
        <f>E231/1.05</f>
        <v>52.38095238095238</v>
      </c>
      <c r="E231" s="24">
        <v>55</v>
      </c>
      <c r="F231"/>
      <c r="G231"/>
    </row>
    <row r="232" spans="1:7" s="13" customFormat="1" ht="12.75" outlineLevel="1">
      <c r="A232" s="21">
        <v>206</v>
      </c>
      <c r="B232" s="22" t="s">
        <v>254</v>
      </c>
      <c r="C232" s="23">
        <f>E232/1.07</f>
        <v>73.73831775700934</v>
      </c>
      <c r="D232" s="23">
        <f>E232/1.05</f>
        <v>75.14285714285714</v>
      </c>
      <c r="E232" s="24">
        <v>78.9</v>
      </c>
      <c r="F232"/>
      <c r="G232"/>
    </row>
    <row r="233" spans="1:7" s="13" customFormat="1" ht="12.75" outlineLevel="1">
      <c r="A233" s="21">
        <v>207</v>
      </c>
      <c r="B233" s="22" t="s">
        <v>255</v>
      </c>
      <c r="C233" s="23">
        <f>E233/1.07</f>
        <v>68.69158878504672</v>
      </c>
      <c r="D233" s="23">
        <f>E233/1.05</f>
        <v>70</v>
      </c>
      <c r="E233" s="24">
        <v>73.5</v>
      </c>
      <c r="F233"/>
      <c r="G233"/>
    </row>
    <row r="234" spans="1:7" s="13" customFormat="1" ht="12.75" outlineLevel="1">
      <c r="A234" s="21">
        <v>208</v>
      </c>
      <c r="B234" s="22" t="s">
        <v>256</v>
      </c>
      <c r="C234" s="23">
        <f>E234/1.07</f>
        <v>64.7663551401869</v>
      </c>
      <c r="D234" s="23">
        <f>E234/1.05</f>
        <v>66</v>
      </c>
      <c r="E234" s="24">
        <v>69.3</v>
      </c>
      <c r="F234"/>
      <c r="G234"/>
    </row>
    <row r="235" spans="1:7" s="13" customFormat="1" ht="12.75" outlineLevel="1">
      <c r="A235" s="21">
        <v>209</v>
      </c>
      <c r="B235" s="22" t="s">
        <v>257</v>
      </c>
      <c r="C235" s="24">
        <v>35</v>
      </c>
      <c r="D235" s="24">
        <v>35</v>
      </c>
      <c r="E235" s="24">
        <v>35</v>
      </c>
      <c r="F235"/>
      <c r="G235"/>
    </row>
    <row r="236" spans="1:7" s="13" customFormat="1" ht="12.75" outlineLevel="1">
      <c r="A236" s="21">
        <v>210</v>
      </c>
      <c r="B236" s="22" t="s">
        <v>258</v>
      </c>
      <c r="C236" s="23">
        <f>E236/1.07</f>
        <v>47.4018691588785</v>
      </c>
      <c r="D236" s="23">
        <f>E236/1.05</f>
        <v>48.304761904761904</v>
      </c>
      <c r="E236" s="24">
        <v>50.72</v>
      </c>
      <c r="F236"/>
      <c r="G236"/>
    </row>
    <row r="237" spans="1:7" s="13" customFormat="1" ht="12.75" outlineLevel="1">
      <c r="A237" s="21">
        <v>211</v>
      </c>
      <c r="B237" s="22" t="s">
        <v>259</v>
      </c>
      <c r="C237" s="23">
        <f>E237/1.07</f>
        <v>114.01869158878505</v>
      </c>
      <c r="D237" s="23">
        <f>E237/1.05</f>
        <v>116.19047619047619</v>
      </c>
      <c r="E237" s="24">
        <v>122</v>
      </c>
      <c r="F237"/>
      <c r="G237"/>
    </row>
    <row r="238" spans="1:7" s="13" customFormat="1" ht="12.75" outlineLevel="1">
      <c r="A238" s="21">
        <v>212</v>
      </c>
      <c r="B238" s="22" t="s">
        <v>260</v>
      </c>
      <c r="C238" s="23">
        <f>E238/1.07</f>
        <v>99.48598130841121</v>
      </c>
      <c r="D238" s="23">
        <f>E238/1.05</f>
        <v>101.38095238095238</v>
      </c>
      <c r="E238" s="24">
        <v>106.45</v>
      </c>
      <c r="F238"/>
      <c r="G238"/>
    </row>
    <row r="239" spans="1:7" s="13" customFormat="1" ht="12.75" outlineLevel="1">
      <c r="A239" s="21">
        <v>213</v>
      </c>
      <c r="B239" s="22" t="s">
        <v>261</v>
      </c>
      <c r="C239" s="23">
        <f>E239/1.07</f>
        <v>61.02803738317756</v>
      </c>
      <c r="D239" s="23">
        <f>E239/1.05</f>
        <v>62.19047619047618</v>
      </c>
      <c r="E239" s="24">
        <v>65.3</v>
      </c>
      <c r="F239"/>
      <c r="G239"/>
    </row>
    <row r="240" spans="1:7" s="13" customFormat="1" ht="12.75" outlineLevel="1">
      <c r="A240" s="21">
        <v>214</v>
      </c>
      <c r="B240" s="22" t="s">
        <v>262</v>
      </c>
      <c r="C240" s="23">
        <f>E240/1.07</f>
        <v>48.626168224299064</v>
      </c>
      <c r="D240" s="23">
        <f>E240/1.05</f>
        <v>49.55238095238095</v>
      </c>
      <c r="E240" s="24">
        <v>52.03</v>
      </c>
      <c r="F240"/>
      <c r="G240"/>
    </row>
    <row r="241" spans="1:7" s="13" customFormat="1" ht="12.75" outlineLevel="1">
      <c r="A241" s="21">
        <v>215</v>
      </c>
      <c r="B241" s="22" t="s">
        <v>263</v>
      </c>
      <c r="C241" s="23">
        <f>E241/1.07</f>
        <v>69.5233644859813</v>
      </c>
      <c r="D241" s="23">
        <f>E241/1.05</f>
        <v>70.84761904761905</v>
      </c>
      <c r="E241" s="24">
        <v>74.39</v>
      </c>
      <c r="F241"/>
      <c r="G241"/>
    </row>
    <row r="242" spans="1:7" s="13" customFormat="1" ht="12.75" outlineLevel="1">
      <c r="A242" s="21">
        <v>216</v>
      </c>
      <c r="B242" s="22" t="s">
        <v>264</v>
      </c>
      <c r="C242" s="24">
        <v>1.6</v>
      </c>
      <c r="D242" s="24">
        <v>1.6</v>
      </c>
      <c r="E242" s="24">
        <v>1.6</v>
      </c>
      <c r="F242"/>
      <c r="G242"/>
    </row>
    <row r="243" spans="1:7" s="13" customFormat="1" ht="12.75" outlineLevel="1">
      <c r="A243" s="21">
        <v>217</v>
      </c>
      <c r="B243" s="32" t="s">
        <v>265</v>
      </c>
      <c r="C243" s="33">
        <f>E243/1.07</f>
        <v>1.1214953271028036</v>
      </c>
      <c r="D243" s="33">
        <f>E243/1.05</f>
        <v>1.1428571428571428</v>
      </c>
      <c r="E243" s="34">
        <v>1.2</v>
      </c>
      <c r="F243"/>
      <c r="G243"/>
    </row>
    <row r="244" spans="1:7" s="13" customFormat="1" ht="12.75" outlineLevel="1">
      <c r="A244" s="21">
        <v>218</v>
      </c>
      <c r="B244" s="22" t="s">
        <v>266</v>
      </c>
      <c r="C244" s="23">
        <f>E244/1.07</f>
        <v>142.70093457943923</v>
      </c>
      <c r="D244" s="23">
        <f>E244/1.05</f>
        <v>145.4190476190476</v>
      </c>
      <c r="E244" s="24">
        <v>152.69</v>
      </c>
      <c r="F244"/>
      <c r="G244"/>
    </row>
    <row r="245" spans="1:7" s="13" customFormat="1" ht="21" customHeight="1" outlineLevel="1">
      <c r="A245" s="21"/>
      <c r="B245" s="19" t="s">
        <v>267</v>
      </c>
      <c r="C245" s="19"/>
      <c r="D245" s="19"/>
      <c r="E245" s="19"/>
      <c r="F245"/>
      <c r="G245"/>
    </row>
    <row r="246" spans="1:7" s="13" customFormat="1" ht="15.75" customHeight="1" outlineLevel="1">
      <c r="A246" s="21"/>
      <c r="B246" s="20" t="s">
        <v>12</v>
      </c>
      <c r="C246" s="20"/>
      <c r="D246" s="20"/>
      <c r="E246" s="20"/>
      <c r="F246"/>
      <c r="G246"/>
    </row>
    <row r="247" spans="1:7" s="13" customFormat="1" ht="12.75" outlineLevel="1">
      <c r="A247" s="21">
        <v>219</v>
      </c>
      <c r="B247" s="22" t="s">
        <v>268</v>
      </c>
      <c r="C247" s="23">
        <f>E247/1.07</f>
        <v>70.09345794392523</v>
      </c>
      <c r="D247" s="23">
        <f>E247/1.05</f>
        <v>71.42857142857143</v>
      </c>
      <c r="E247" s="24">
        <v>75</v>
      </c>
      <c r="F247"/>
      <c r="G247"/>
    </row>
    <row r="248" spans="1:7" s="13" customFormat="1" ht="12.75" outlineLevel="1">
      <c r="A248" s="21">
        <v>220</v>
      </c>
      <c r="B248" s="22" t="s">
        <v>269</v>
      </c>
      <c r="C248" s="23">
        <f>E248/1.07</f>
        <v>16.682242990654206</v>
      </c>
      <c r="D248" s="23">
        <f>E248/1.05</f>
        <v>17</v>
      </c>
      <c r="E248" s="24">
        <v>17.85</v>
      </c>
      <c r="F248"/>
      <c r="G248"/>
    </row>
    <row r="249" spans="1:7" s="13" customFormat="1" ht="12.75" outlineLevel="1">
      <c r="A249" s="21">
        <v>221</v>
      </c>
      <c r="B249" s="22" t="s">
        <v>270</v>
      </c>
      <c r="C249" s="23">
        <v>74.1</v>
      </c>
      <c r="D249" s="23" t="s">
        <v>271</v>
      </c>
      <c r="E249" s="24">
        <v>79.4</v>
      </c>
      <c r="F249"/>
      <c r="G249"/>
    </row>
    <row r="250" spans="1:7" s="13" customFormat="1" ht="12.75" outlineLevel="1">
      <c r="A250" s="21">
        <v>222</v>
      </c>
      <c r="B250" s="32" t="s">
        <v>272</v>
      </c>
      <c r="C250" s="33">
        <f>E250/1.07</f>
        <v>69.43925233644859</v>
      </c>
      <c r="D250" s="33">
        <f>E250/1.05</f>
        <v>70.76190476190476</v>
      </c>
      <c r="E250" s="34">
        <v>74.3</v>
      </c>
      <c r="F250"/>
      <c r="G250"/>
    </row>
    <row r="251" spans="1:7" s="13" customFormat="1" ht="12.75" outlineLevel="1">
      <c r="A251" s="21">
        <v>223</v>
      </c>
      <c r="B251" s="22" t="s">
        <v>273</v>
      </c>
      <c r="C251" s="23">
        <f>E251/1.07</f>
        <v>78.03738317757009</v>
      </c>
      <c r="D251" s="23">
        <f>E251/1.05</f>
        <v>79.52380952380952</v>
      </c>
      <c r="E251" s="24">
        <v>83.5</v>
      </c>
      <c r="F251"/>
      <c r="G251"/>
    </row>
    <row r="252" spans="1:7" s="13" customFormat="1" ht="12.75" outlineLevel="1">
      <c r="A252" s="21">
        <v>224</v>
      </c>
      <c r="B252" s="32" t="s">
        <v>274</v>
      </c>
      <c r="C252" s="33">
        <f>E252/1.07</f>
        <v>78.50467289719626</v>
      </c>
      <c r="D252" s="33">
        <f>E252/1.05</f>
        <v>80</v>
      </c>
      <c r="E252" s="34">
        <v>84</v>
      </c>
      <c r="F252"/>
      <c r="G252"/>
    </row>
    <row r="253" spans="1:7" s="13" customFormat="1" ht="12.75" outlineLevel="1">
      <c r="A253" s="21">
        <v>225</v>
      </c>
      <c r="B253" s="32" t="s">
        <v>275</v>
      </c>
      <c r="C253" s="33">
        <f>E253/1.07</f>
        <v>5.981308411214953</v>
      </c>
      <c r="D253" s="33">
        <f>E253/1.05</f>
        <v>6.095238095238095</v>
      </c>
      <c r="E253" s="34">
        <v>6.4</v>
      </c>
      <c r="F253"/>
      <c r="G253"/>
    </row>
    <row r="254" spans="1:7" s="13" customFormat="1" ht="12.75" outlineLevel="1">
      <c r="A254" s="21">
        <v>226</v>
      </c>
      <c r="B254" s="22" t="s">
        <v>276</v>
      </c>
      <c r="C254" s="23">
        <f>E254/1.07</f>
        <v>2.3551401869158877</v>
      </c>
      <c r="D254" s="23">
        <f>E254/1.05</f>
        <v>2.4</v>
      </c>
      <c r="E254" s="24">
        <v>2.52</v>
      </c>
      <c r="F254"/>
      <c r="G254"/>
    </row>
    <row r="255" spans="1:7" s="13" customFormat="1" ht="12.75" outlineLevel="1">
      <c r="A255" s="21">
        <v>227</v>
      </c>
      <c r="B255" s="22" t="s">
        <v>277</v>
      </c>
      <c r="C255" s="23">
        <f>E255/1.07</f>
        <v>1.775700934579439</v>
      </c>
      <c r="D255" s="23">
        <f>E255/1.05</f>
        <v>1.8095238095238093</v>
      </c>
      <c r="E255" s="24">
        <v>1.9</v>
      </c>
      <c r="F255"/>
      <c r="G255"/>
    </row>
    <row r="256" spans="1:7" s="13" customFormat="1" ht="12.75" outlineLevel="1">
      <c r="A256" s="39">
        <v>228</v>
      </c>
      <c r="B256" s="40" t="s">
        <v>278</v>
      </c>
      <c r="C256" s="41">
        <v>37.75</v>
      </c>
      <c r="D256" s="41">
        <v>38.5</v>
      </c>
      <c r="E256" s="42">
        <v>40.5</v>
      </c>
      <c r="F256"/>
      <c r="G256"/>
    </row>
    <row r="257" spans="1:7" s="13" customFormat="1" ht="12.75" outlineLevel="1">
      <c r="A257" s="39">
        <v>229</v>
      </c>
      <c r="B257" s="40" t="s">
        <v>279</v>
      </c>
      <c r="C257" s="41">
        <v>155</v>
      </c>
      <c r="D257" s="41">
        <v>158</v>
      </c>
      <c r="E257" s="42">
        <v>166</v>
      </c>
      <c r="F257"/>
      <c r="G257"/>
    </row>
    <row r="258" spans="1:7" s="13" customFormat="1" ht="12.75" outlineLevel="1">
      <c r="A258" s="21">
        <v>230</v>
      </c>
      <c r="B258" s="32" t="s">
        <v>280</v>
      </c>
      <c r="C258" s="33">
        <f>E258/1.07</f>
        <v>87.10280373831776</v>
      </c>
      <c r="D258" s="33">
        <f>E258/1.05</f>
        <v>88.76190476190476</v>
      </c>
      <c r="E258" s="34">
        <v>93.2</v>
      </c>
      <c r="F258"/>
      <c r="G258"/>
    </row>
    <row r="259" spans="1:7" s="13" customFormat="1" ht="12.75" outlineLevel="1">
      <c r="A259" s="21">
        <v>231</v>
      </c>
      <c r="B259" s="22" t="s">
        <v>281</v>
      </c>
      <c r="C259" s="23">
        <f>E259/1.07</f>
        <v>206.7289719626168</v>
      </c>
      <c r="D259" s="23">
        <f>E259/1.05</f>
        <v>210.66666666666666</v>
      </c>
      <c r="E259" s="24">
        <v>221.2</v>
      </c>
      <c r="F259"/>
      <c r="G259"/>
    </row>
    <row r="260" spans="1:7" s="13" customFormat="1" ht="12.75" outlineLevel="1">
      <c r="A260" s="21">
        <v>232</v>
      </c>
      <c r="B260" s="22" t="s">
        <v>282</v>
      </c>
      <c r="C260" s="23">
        <f>E260/1.07</f>
        <v>15.794392523364484</v>
      </c>
      <c r="D260" s="23">
        <f>E260/1.05</f>
        <v>16.095238095238095</v>
      </c>
      <c r="E260" s="24">
        <v>16.9</v>
      </c>
      <c r="F260"/>
      <c r="G260"/>
    </row>
    <row r="261" spans="1:7" s="13" customFormat="1" ht="12.75" outlineLevel="1">
      <c r="A261" s="21">
        <v>233</v>
      </c>
      <c r="B261" s="22" t="s">
        <v>283</v>
      </c>
      <c r="C261" s="23">
        <f>E261/1.07</f>
        <v>23.504672897196258</v>
      </c>
      <c r="D261" s="23">
        <f>E261/1.05</f>
        <v>23.95238095238095</v>
      </c>
      <c r="E261" s="24">
        <v>25.15</v>
      </c>
      <c r="F261"/>
      <c r="G261"/>
    </row>
    <row r="262" spans="1:7" s="13" customFormat="1" ht="12.75" outlineLevel="1">
      <c r="A262" s="21">
        <v>234</v>
      </c>
      <c r="B262" s="22" t="s">
        <v>284</v>
      </c>
      <c r="C262" s="23">
        <f>E262/1.07</f>
        <v>2.691588785046729</v>
      </c>
      <c r="D262" s="23">
        <f>E262/1.05</f>
        <v>2.7428571428571424</v>
      </c>
      <c r="E262" s="24">
        <v>2.88</v>
      </c>
      <c r="F262"/>
      <c r="G262"/>
    </row>
    <row r="263" spans="1:7" s="13" customFormat="1" ht="12.75" outlineLevel="1">
      <c r="A263" s="21">
        <v>235</v>
      </c>
      <c r="B263" s="22" t="s">
        <v>285</v>
      </c>
      <c r="C263" s="23">
        <f>E263/1.07</f>
        <v>55.2803738317757</v>
      </c>
      <c r="D263" s="23">
        <f>E263/1.05</f>
        <v>56.33333333333333</v>
      </c>
      <c r="E263" s="24">
        <v>59.15</v>
      </c>
      <c r="F263"/>
      <c r="G263"/>
    </row>
    <row r="264" spans="1:7" s="13" customFormat="1" ht="12.75" outlineLevel="1">
      <c r="A264" s="21">
        <v>236</v>
      </c>
      <c r="B264" s="22" t="s">
        <v>286</v>
      </c>
      <c r="C264" s="23">
        <f>E264/1.07</f>
        <v>149.53271028037383</v>
      </c>
      <c r="D264" s="23">
        <f>E264/1.05</f>
        <v>152.38095238095238</v>
      </c>
      <c r="E264" s="24">
        <v>160</v>
      </c>
      <c r="F264"/>
      <c r="G264"/>
    </row>
    <row r="265" spans="1:7" s="13" customFormat="1" ht="12.75" outlineLevel="1">
      <c r="A265" s="21">
        <v>237</v>
      </c>
      <c r="B265" s="22" t="s">
        <v>287</v>
      </c>
      <c r="C265" s="23">
        <f>E265/1.07</f>
        <v>66.35514018691589</v>
      </c>
      <c r="D265" s="23">
        <f>E265/1.05</f>
        <v>67.61904761904762</v>
      </c>
      <c r="E265" s="24">
        <v>71</v>
      </c>
      <c r="F265"/>
      <c r="G265"/>
    </row>
    <row r="266" spans="1:7" s="13" customFormat="1" ht="12.75" outlineLevel="1">
      <c r="A266" s="21">
        <v>238</v>
      </c>
      <c r="B266" s="22" t="s">
        <v>288</v>
      </c>
      <c r="C266" s="23">
        <f>E266/1.07</f>
        <v>81.21495327102804</v>
      </c>
      <c r="D266" s="23">
        <f>E266/1.05</f>
        <v>82.76190476190476</v>
      </c>
      <c r="E266" s="24">
        <v>86.9</v>
      </c>
      <c r="F266"/>
      <c r="G266"/>
    </row>
    <row r="267" spans="1:7" s="13" customFormat="1" ht="12.75" outlineLevel="1">
      <c r="A267" s="21">
        <v>239</v>
      </c>
      <c r="B267" s="22" t="s">
        <v>289</v>
      </c>
      <c r="C267" s="23">
        <f>E267/1.07</f>
        <v>38.87850467289719</v>
      </c>
      <c r="D267" s="23">
        <f>E267/1.05</f>
        <v>39.61904761904762</v>
      </c>
      <c r="E267" s="24">
        <v>41.6</v>
      </c>
      <c r="F267"/>
      <c r="G267"/>
    </row>
    <row r="268" spans="1:7" s="13" customFormat="1" ht="12.75" outlineLevel="1">
      <c r="A268" s="21">
        <v>240</v>
      </c>
      <c r="B268" s="22" t="s">
        <v>290</v>
      </c>
      <c r="C268" s="23">
        <f>E268/1.07</f>
        <v>35.981308411214954</v>
      </c>
      <c r="D268" s="23">
        <f>E268/1.05</f>
        <v>36.666666666666664</v>
      </c>
      <c r="E268" s="24">
        <v>38.5</v>
      </c>
      <c r="F268"/>
      <c r="G268"/>
    </row>
    <row r="269" spans="1:7" s="13" customFormat="1" ht="12.75" outlineLevel="1">
      <c r="A269" s="21">
        <v>241</v>
      </c>
      <c r="B269" s="22" t="s">
        <v>291</v>
      </c>
      <c r="C269" s="23">
        <f>E269/1.07</f>
        <v>1.4953271028037383</v>
      </c>
      <c r="D269" s="23">
        <f>E269/1.05</f>
        <v>1.5238095238095237</v>
      </c>
      <c r="E269" s="24">
        <v>1.6</v>
      </c>
      <c r="F269"/>
      <c r="G269"/>
    </row>
    <row r="270" spans="1:7" s="13" customFormat="1" ht="12.75" outlineLevel="1">
      <c r="A270" s="21">
        <v>242</v>
      </c>
      <c r="B270" s="22" t="s">
        <v>292</v>
      </c>
      <c r="C270" s="23">
        <v>3.832</v>
      </c>
      <c r="D270" s="23">
        <v>3.9050000000000002</v>
      </c>
      <c r="E270" s="24">
        <v>4.1</v>
      </c>
      <c r="F270"/>
      <c r="G270"/>
    </row>
    <row r="271" spans="1:7" s="13" customFormat="1" ht="12.75" outlineLevel="1">
      <c r="A271" s="21">
        <v>243</v>
      </c>
      <c r="B271" s="22" t="s">
        <v>293</v>
      </c>
      <c r="C271" s="23">
        <v>189</v>
      </c>
      <c r="D271" s="23" t="s">
        <v>294</v>
      </c>
      <c r="E271" s="24">
        <v>189</v>
      </c>
      <c r="F271"/>
      <c r="G271"/>
    </row>
    <row r="272" spans="1:7" s="13" customFormat="1" ht="12.75" outlineLevel="1">
      <c r="A272" s="21">
        <v>244</v>
      </c>
      <c r="B272" s="22" t="s">
        <v>295</v>
      </c>
      <c r="C272" s="23">
        <f>E272/1.07</f>
        <v>69.1588785046729</v>
      </c>
      <c r="D272" s="23">
        <f>E272/1.05</f>
        <v>70.47619047619047</v>
      </c>
      <c r="E272" s="24">
        <v>74</v>
      </c>
      <c r="F272"/>
      <c r="G272"/>
    </row>
    <row r="273" spans="1:7" s="13" customFormat="1" ht="12.75" outlineLevel="1">
      <c r="A273" s="21">
        <v>245</v>
      </c>
      <c r="B273" s="22" t="s">
        <v>296</v>
      </c>
      <c r="C273" s="23">
        <f>E273/1.07</f>
        <v>112.05607476635514</v>
      </c>
      <c r="D273" s="23">
        <f>E273/1.05</f>
        <v>114.19047619047619</v>
      </c>
      <c r="E273" s="24">
        <v>119.9</v>
      </c>
      <c r="F273"/>
      <c r="G273"/>
    </row>
    <row r="274" spans="1:7" s="13" customFormat="1" ht="16.5" customHeight="1">
      <c r="A274" s="39">
        <v>246</v>
      </c>
      <c r="B274" s="40" t="s">
        <v>297</v>
      </c>
      <c r="C274" s="41">
        <f>E274/1.07</f>
        <v>133.45794392523365</v>
      </c>
      <c r="D274" s="41">
        <f>E274/1.05</f>
        <v>136</v>
      </c>
      <c r="E274" s="42">
        <v>142.8</v>
      </c>
      <c r="F274"/>
      <c r="G274"/>
    </row>
    <row r="275" spans="1:7" s="13" customFormat="1" ht="14.25" customHeight="1">
      <c r="A275" s="39">
        <v>247</v>
      </c>
      <c r="B275" s="40" t="s">
        <v>298</v>
      </c>
      <c r="C275" s="41">
        <v>35.8</v>
      </c>
      <c r="D275" s="41">
        <f>E275/1.05</f>
        <v>36.476190476190474</v>
      </c>
      <c r="E275" s="42">
        <v>38.3</v>
      </c>
      <c r="F275"/>
      <c r="G275"/>
    </row>
    <row r="276" spans="1:7" s="13" customFormat="1" ht="14.25" customHeight="1">
      <c r="A276" s="21">
        <v>248</v>
      </c>
      <c r="B276" s="22" t="s">
        <v>299</v>
      </c>
      <c r="C276" s="23">
        <f>E276/1.07</f>
        <v>57.19626168224299</v>
      </c>
      <c r="D276" s="23">
        <f>E276/1.05</f>
        <v>58.285714285714285</v>
      </c>
      <c r="E276" s="24">
        <v>61.2</v>
      </c>
      <c r="F276"/>
      <c r="G276"/>
    </row>
    <row r="277" spans="1:7" s="13" customFormat="1" ht="12.75" outlineLevel="1">
      <c r="A277" s="21">
        <v>249</v>
      </c>
      <c r="B277" s="32" t="s">
        <v>300</v>
      </c>
      <c r="C277" s="33">
        <f>E277/1.07</f>
        <v>110.98130841121494</v>
      </c>
      <c r="D277" s="33">
        <f>E277/1.05</f>
        <v>113.09523809523809</v>
      </c>
      <c r="E277" s="34">
        <v>118.75</v>
      </c>
      <c r="F277"/>
      <c r="G277"/>
    </row>
    <row r="278" spans="1:7" s="13" customFormat="1" ht="12.75" outlineLevel="1">
      <c r="A278" s="21">
        <v>250</v>
      </c>
      <c r="B278" s="32" t="s">
        <v>301</v>
      </c>
      <c r="C278" s="33">
        <v>84</v>
      </c>
      <c r="D278" s="33">
        <f>E278/1.05</f>
        <v>86</v>
      </c>
      <c r="E278" s="34">
        <v>90.3</v>
      </c>
      <c r="F278"/>
      <c r="G278"/>
    </row>
    <row r="279" spans="1:7" s="13" customFormat="1" ht="12.75" outlineLevel="1">
      <c r="A279" s="21">
        <v>251</v>
      </c>
      <c r="B279" s="32" t="s">
        <v>302</v>
      </c>
      <c r="C279" s="33">
        <v>172</v>
      </c>
      <c r="D279" s="33">
        <f>E279/1.05</f>
        <v>176.19047619047618</v>
      </c>
      <c r="E279" s="34">
        <v>185</v>
      </c>
      <c r="F279"/>
      <c r="G279"/>
    </row>
    <row r="280" spans="1:7" s="13" customFormat="1" ht="12.75" outlineLevel="1">
      <c r="A280" s="21">
        <v>252</v>
      </c>
      <c r="B280" s="22" t="s">
        <v>303</v>
      </c>
      <c r="C280" s="23">
        <f>E280/1.07</f>
        <v>4.626168224299065</v>
      </c>
      <c r="D280" s="23">
        <f>E280/1.05</f>
        <v>4.714285714285714</v>
      </c>
      <c r="E280" s="24">
        <v>4.95</v>
      </c>
      <c r="F280"/>
      <c r="G280"/>
    </row>
    <row r="281" spans="1:7" s="13" customFormat="1" ht="12.75" outlineLevel="1">
      <c r="A281" s="21">
        <v>253</v>
      </c>
      <c r="B281" s="22" t="s">
        <v>304</v>
      </c>
      <c r="C281" s="23">
        <f>E281/1.07</f>
        <v>33.83177570093458</v>
      </c>
      <c r="D281" s="23">
        <f>E281/1.05</f>
        <v>34.476190476190474</v>
      </c>
      <c r="E281" s="24">
        <v>36.2</v>
      </c>
      <c r="F281"/>
      <c r="G281"/>
    </row>
    <row r="282" spans="1:7" s="13" customFormat="1" ht="12.75" outlineLevel="1">
      <c r="A282" s="39">
        <v>254</v>
      </c>
      <c r="B282" s="40" t="s">
        <v>305</v>
      </c>
      <c r="C282" s="41">
        <f>E282/1.07</f>
        <v>572.8971962616822</v>
      </c>
      <c r="D282" s="41">
        <f>E282/1.05</f>
        <v>583.8095238095237</v>
      </c>
      <c r="E282" s="42">
        <v>613</v>
      </c>
      <c r="F282"/>
      <c r="G282"/>
    </row>
    <row r="283" spans="1:7" s="13" customFormat="1" ht="12.75" outlineLevel="1">
      <c r="A283" s="21">
        <v>255</v>
      </c>
      <c r="B283" s="22" t="s">
        <v>306</v>
      </c>
      <c r="C283" s="23">
        <f>E283/1.07</f>
        <v>90.09345794392523</v>
      </c>
      <c r="D283" s="23">
        <f>E283/1.05</f>
        <v>91.80952380952381</v>
      </c>
      <c r="E283" s="24">
        <v>96.4</v>
      </c>
      <c r="F283"/>
      <c r="G283"/>
    </row>
    <row r="284" spans="1:7" s="13" customFormat="1" ht="12.75" outlineLevel="1">
      <c r="A284" s="21">
        <v>256</v>
      </c>
      <c r="B284" s="22" t="s">
        <v>307</v>
      </c>
      <c r="C284" s="23">
        <f>E284/1.07</f>
        <v>21.214953271028037</v>
      </c>
      <c r="D284" s="23">
        <f>E284/1.05</f>
        <v>21.619047619047617</v>
      </c>
      <c r="E284" s="24">
        <v>22.7</v>
      </c>
      <c r="F284"/>
      <c r="G284"/>
    </row>
    <row r="285" spans="1:7" s="13" customFormat="1" ht="12.75" outlineLevel="1">
      <c r="A285" s="21">
        <v>257</v>
      </c>
      <c r="B285" s="22" t="s">
        <v>308</v>
      </c>
      <c r="C285" s="23">
        <f>E285/1.07</f>
        <v>27.102803738317757</v>
      </c>
      <c r="D285" s="23">
        <f>E285/1.05</f>
        <v>27.619047619047617</v>
      </c>
      <c r="E285" s="24">
        <v>29</v>
      </c>
      <c r="F285"/>
      <c r="G285"/>
    </row>
    <row r="286" spans="1:7" s="13" customFormat="1" ht="12.75" outlineLevel="1">
      <c r="A286" s="21">
        <v>258</v>
      </c>
      <c r="B286" s="22" t="s">
        <v>309</v>
      </c>
      <c r="C286" s="23">
        <v>51.3</v>
      </c>
      <c r="D286" s="23">
        <v>52.3</v>
      </c>
      <c r="E286" s="24">
        <v>55</v>
      </c>
      <c r="F286"/>
      <c r="G286"/>
    </row>
    <row r="287" spans="1:7" s="13" customFormat="1" ht="12.75" outlineLevel="1">
      <c r="A287" s="21">
        <v>259</v>
      </c>
      <c r="B287" s="32" t="s">
        <v>310</v>
      </c>
      <c r="C287" s="33">
        <f>E287/1.07</f>
        <v>35.14018691588785</v>
      </c>
      <c r="D287" s="33">
        <f>E287/1.05</f>
        <v>35.80952380952381</v>
      </c>
      <c r="E287" s="34">
        <v>37.6</v>
      </c>
      <c r="F287"/>
      <c r="G287"/>
    </row>
    <row r="288" spans="1:7" s="13" customFormat="1" ht="12.75" outlineLevel="1">
      <c r="A288" s="21">
        <v>260</v>
      </c>
      <c r="B288" s="22" t="s">
        <v>311</v>
      </c>
      <c r="C288" s="23">
        <f>E288/1.07</f>
        <v>52.336448598130836</v>
      </c>
      <c r="D288" s="23">
        <f>E288/1.05</f>
        <v>53.33333333333333</v>
      </c>
      <c r="E288" s="24">
        <v>56</v>
      </c>
      <c r="F288"/>
      <c r="G288"/>
    </row>
    <row r="289" spans="1:7" s="13" customFormat="1" ht="12.75" outlineLevel="1">
      <c r="A289" s="21">
        <v>261</v>
      </c>
      <c r="B289" s="32" t="s">
        <v>312</v>
      </c>
      <c r="C289" s="23">
        <f>E289/1.07</f>
        <v>24.53271028037383</v>
      </c>
      <c r="D289" s="23">
        <f>E289/1.05</f>
        <v>25</v>
      </c>
      <c r="E289" s="24">
        <v>26.25</v>
      </c>
      <c r="F289"/>
      <c r="G289"/>
    </row>
    <row r="290" spans="1:7" s="13" customFormat="1" ht="12.75" outlineLevel="1">
      <c r="A290" s="21">
        <v>262</v>
      </c>
      <c r="B290" s="22" t="s">
        <v>313</v>
      </c>
      <c r="C290" s="23">
        <f>E290/1.07</f>
        <v>74.85981308411213</v>
      </c>
      <c r="D290" s="23">
        <f>E290/1.05</f>
        <v>76.28571428571428</v>
      </c>
      <c r="E290" s="24">
        <v>80.1</v>
      </c>
      <c r="F290"/>
      <c r="G290"/>
    </row>
    <row r="291" spans="1:7" s="13" customFormat="1" ht="12.75" outlineLevel="1">
      <c r="A291" s="21">
        <v>263</v>
      </c>
      <c r="B291" s="32" t="s">
        <v>314</v>
      </c>
      <c r="C291" s="23">
        <f>E291/1.07</f>
        <v>125.23364485981308</v>
      </c>
      <c r="D291" s="23">
        <f>E291/1.05</f>
        <v>127.61904761904762</v>
      </c>
      <c r="E291" s="24">
        <v>134</v>
      </c>
      <c r="F291"/>
      <c r="G291"/>
    </row>
    <row r="292" spans="1:7" s="13" customFormat="1" ht="12.75" outlineLevel="1">
      <c r="A292" s="21">
        <v>264</v>
      </c>
      <c r="B292" s="32" t="s">
        <v>315</v>
      </c>
      <c r="C292" s="23">
        <f>E292/1.07</f>
        <v>252.33644859813083</v>
      </c>
      <c r="D292" s="23">
        <f>E292/1.05</f>
        <v>257.1428571428571</v>
      </c>
      <c r="E292" s="24">
        <v>270</v>
      </c>
      <c r="F292"/>
      <c r="G292"/>
    </row>
    <row r="293" spans="1:7" s="13" customFormat="1" ht="12.75" outlineLevel="1">
      <c r="A293" s="21">
        <v>265</v>
      </c>
      <c r="B293" s="22" t="s">
        <v>316</v>
      </c>
      <c r="C293" s="23">
        <f>E293/1.07</f>
        <v>32.523364485981304</v>
      </c>
      <c r="D293" s="23">
        <f>E293/1.05</f>
        <v>33.14285714285714</v>
      </c>
      <c r="E293" s="24">
        <v>34.8</v>
      </c>
      <c r="F293"/>
      <c r="G293"/>
    </row>
    <row r="294" spans="1:7" s="13" customFormat="1" ht="12.75" outlineLevel="1">
      <c r="A294" s="21">
        <v>266</v>
      </c>
      <c r="B294" s="22" t="s">
        <v>317</v>
      </c>
      <c r="C294" s="23">
        <f>E294/1.07</f>
        <v>91.51401869158879</v>
      </c>
      <c r="D294" s="23">
        <f>E294/1.05</f>
        <v>93.25714285714285</v>
      </c>
      <c r="E294" s="24">
        <v>97.92</v>
      </c>
      <c r="F294"/>
      <c r="G294"/>
    </row>
    <row r="295" spans="1:7" s="13" customFormat="1" ht="12.75" outlineLevel="1">
      <c r="A295" s="21">
        <v>267</v>
      </c>
      <c r="B295" s="22" t="s">
        <v>318</v>
      </c>
      <c r="C295" s="23">
        <f>E295/1.07</f>
        <v>163.3644859813084</v>
      </c>
      <c r="D295" s="23">
        <f>E295/1.05</f>
        <v>166.47619047619048</v>
      </c>
      <c r="E295" s="24">
        <v>174.8</v>
      </c>
      <c r="F295"/>
      <c r="G295"/>
    </row>
    <row r="296" spans="1:7" s="13" customFormat="1" ht="12.75" outlineLevel="1">
      <c r="A296" s="39">
        <v>268</v>
      </c>
      <c r="B296" s="40" t="s">
        <v>319</v>
      </c>
      <c r="C296" s="41">
        <f>E296/1.07</f>
        <v>357.94392523364485</v>
      </c>
      <c r="D296" s="41">
        <f>E296/1.05</f>
        <v>364.76190476190476</v>
      </c>
      <c r="E296" s="42">
        <v>383</v>
      </c>
      <c r="F296"/>
      <c r="G296"/>
    </row>
    <row r="297" spans="1:7" s="13" customFormat="1" ht="12.75" outlineLevel="1">
      <c r="A297" s="39">
        <v>269</v>
      </c>
      <c r="B297" s="40" t="s">
        <v>320</v>
      </c>
      <c r="C297" s="41">
        <f>E297/1.07</f>
        <v>37.38317757009346</v>
      </c>
      <c r="D297" s="41">
        <f>E297/1.05</f>
        <v>38.095238095238095</v>
      </c>
      <c r="E297" s="42">
        <v>40</v>
      </c>
      <c r="F297"/>
      <c r="G297"/>
    </row>
    <row r="298" spans="1:7" s="13" customFormat="1" ht="12.75" outlineLevel="1">
      <c r="A298" s="39">
        <v>270</v>
      </c>
      <c r="B298" s="40" t="s">
        <v>321</v>
      </c>
      <c r="C298" s="41">
        <v>5.4</v>
      </c>
      <c r="D298" s="41">
        <v>5.5</v>
      </c>
      <c r="E298" s="41">
        <v>5.8</v>
      </c>
      <c r="F298"/>
      <c r="G298"/>
    </row>
    <row r="299" spans="1:7" s="13" customFormat="1" ht="12.75" outlineLevel="1">
      <c r="A299" s="21">
        <v>271</v>
      </c>
      <c r="B299" s="22" t="s">
        <v>322</v>
      </c>
      <c r="C299" s="23">
        <f>E299/1.07</f>
        <v>121.49532710280373</v>
      </c>
      <c r="D299" s="23">
        <f>E299/1.05</f>
        <v>123.80952380952381</v>
      </c>
      <c r="E299" s="24">
        <v>130</v>
      </c>
      <c r="F299"/>
      <c r="G299"/>
    </row>
    <row r="300" spans="1:7" s="13" customFormat="1" ht="12.75" outlineLevel="1">
      <c r="A300" s="21">
        <v>272</v>
      </c>
      <c r="B300" s="22" t="s">
        <v>323</v>
      </c>
      <c r="C300" s="23">
        <f>E300/1.07</f>
        <v>61.02803738317756</v>
      </c>
      <c r="D300" s="23">
        <f>E300/1.05</f>
        <v>62.19047619047618</v>
      </c>
      <c r="E300" s="24">
        <v>65.3</v>
      </c>
      <c r="F300"/>
      <c r="G300"/>
    </row>
    <row r="301" spans="1:7" s="13" customFormat="1" ht="12.75" outlineLevel="1">
      <c r="A301" s="21">
        <v>273</v>
      </c>
      <c r="B301" s="22" t="s">
        <v>324</v>
      </c>
      <c r="C301" s="23">
        <f>E301/1.07</f>
        <v>53.64485981308411</v>
      </c>
      <c r="D301" s="23">
        <f>E301/1.05</f>
        <v>54.666666666666664</v>
      </c>
      <c r="E301" s="24">
        <v>57.4</v>
      </c>
      <c r="F301"/>
      <c r="G301"/>
    </row>
    <row r="302" spans="1:7" s="13" customFormat="1" ht="12.75" outlineLevel="1">
      <c r="A302" s="21">
        <v>274</v>
      </c>
      <c r="B302" s="22" t="s">
        <v>325</v>
      </c>
      <c r="C302" s="23">
        <f>E302/1.07</f>
        <v>23.36448598130841</v>
      </c>
      <c r="D302" s="23">
        <f>E302/1.05</f>
        <v>23.80952380952381</v>
      </c>
      <c r="E302" s="24">
        <v>25</v>
      </c>
      <c r="F302"/>
      <c r="G302"/>
    </row>
    <row r="303" spans="1:7" s="13" customFormat="1" ht="12.75" outlineLevel="1">
      <c r="A303" s="21">
        <v>275</v>
      </c>
      <c r="B303" s="22" t="s">
        <v>326</v>
      </c>
      <c r="C303" s="23">
        <f>E303/1.07</f>
        <v>8.878504672897195</v>
      </c>
      <c r="D303" s="23">
        <f>E303/1.05</f>
        <v>9.047619047619047</v>
      </c>
      <c r="E303" s="24">
        <v>9.5</v>
      </c>
      <c r="F303"/>
      <c r="G303"/>
    </row>
    <row r="304" spans="1:7" s="13" customFormat="1" ht="12.75" outlineLevel="1">
      <c r="A304" s="21">
        <v>276</v>
      </c>
      <c r="B304" s="22" t="s">
        <v>327</v>
      </c>
      <c r="C304" s="23">
        <f>E304/1.07</f>
        <v>19.252336448598133</v>
      </c>
      <c r="D304" s="23">
        <f>E304/1.05</f>
        <v>19.61904761904762</v>
      </c>
      <c r="E304" s="24">
        <v>20.6</v>
      </c>
      <c r="F304"/>
      <c r="G304"/>
    </row>
    <row r="305" spans="1:7" s="13" customFormat="1" ht="12.75" outlineLevel="1">
      <c r="A305" s="21">
        <v>277</v>
      </c>
      <c r="B305" s="22" t="s">
        <v>328</v>
      </c>
      <c r="C305" s="23">
        <f>E305/1.07</f>
        <v>4.018691588785046</v>
      </c>
      <c r="D305" s="23">
        <f>E305/1.05</f>
        <v>4.095238095238095</v>
      </c>
      <c r="E305" s="24">
        <v>4.3</v>
      </c>
      <c r="F305"/>
      <c r="G305"/>
    </row>
    <row r="306" spans="1:7" s="13" customFormat="1" ht="12.75" outlineLevel="1">
      <c r="A306" s="21">
        <v>278</v>
      </c>
      <c r="B306" s="32" t="s">
        <v>329</v>
      </c>
      <c r="C306" s="33">
        <f>E306/1.07</f>
        <v>6.401869158878504</v>
      </c>
      <c r="D306" s="33">
        <f>E306/1.05</f>
        <v>6.523809523809523</v>
      </c>
      <c r="E306" s="34">
        <v>6.85</v>
      </c>
      <c r="F306"/>
      <c r="G306"/>
    </row>
    <row r="307" spans="1:7" s="13" customFormat="1" ht="12.75" outlineLevel="1">
      <c r="A307" s="39">
        <v>279</v>
      </c>
      <c r="B307" s="40" t="s">
        <v>330</v>
      </c>
      <c r="C307" s="41">
        <v>58.5</v>
      </c>
      <c r="D307" s="41">
        <v>59.75</v>
      </c>
      <c r="E307" s="42">
        <v>62.75</v>
      </c>
      <c r="F307"/>
      <c r="G307"/>
    </row>
    <row r="308" spans="1:7" s="13" customFormat="1" ht="12.75" outlineLevel="1">
      <c r="A308" s="39">
        <v>280</v>
      </c>
      <c r="B308" s="40" t="s">
        <v>331</v>
      </c>
      <c r="C308" s="41">
        <v>456</v>
      </c>
      <c r="D308" s="41">
        <v>465</v>
      </c>
      <c r="E308" s="42">
        <v>489</v>
      </c>
      <c r="F308"/>
      <c r="G308"/>
    </row>
    <row r="309" spans="1:7" s="13" customFormat="1" ht="12.75" outlineLevel="1">
      <c r="A309" s="21">
        <v>281</v>
      </c>
      <c r="B309" s="22" t="s">
        <v>332</v>
      </c>
      <c r="C309" s="23">
        <f>E309/1.07</f>
        <v>4.252336448598131</v>
      </c>
      <c r="D309" s="23">
        <f>E309/1.05</f>
        <v>4.333333333333333</v>
      </c>
      <c r="E309" s="24">
        <v>4.55</v>
      </c>
      <c r="F309"/>
      <c r="G309"/>
    </row>
    <row r="310" spans="1:7" s="13" customFormat="1" ht="12.75" outlineLevel="1">
      <c r="A310" s="21">
        <v>282</v>
      </c>
      <c r="B310" s="32" t="s">
        <v>333</v>
      </c>
      <c r="C310" s="33">
        <f>E310/1.07</f>
        <v>97.66355140186916</v>
      </c>
      <c r="D310" s="33">
        <f>E310/1.05</f>
        <v>99.52380952380952</v>
      </c>
      <c r="E310" s="34">
        <v>104.5</v>
      </c>
      <c r="F310"/>
      <c r="G310"/>
    </row>
    <row r="311" spans="1:7" s="13" customFormat="1" ht="12.75" outlineLevel="1">
      <c r="A311" s="21">
        <v>283</v>
      </c>
      <c r="B311" s="22" t="s">
        <v>334</v>
      </c>
      <c r="C311" s="23">
        <f>E311/1.07</f>
        <v>68.69158878504672</v>
      </c>
      <c r="D311" s="23">
        <f>E311/1.05</f>
        <v>70</v>
      </c>
      <c r="E311" s="24">
        <v>73.5</v>
      </c>
      <c r="F311"/>
      <c r="G311"/>
    </row>
    <row r="312" spans="1:7" s="13" customFormat="1" ht="12.75" outlineLevel="1">
      <c r="A312" s="21">
        <v>284</v>
      </c>
      <c r="B312" s="22" t="s">
        <v>335</v>
      </c>
      <c r="C312" s="23">
        <f>E312/1.07</f>
        <v>36.16822429906542</v>
      </c>
      <c r="D312" s="23">
        <f>E312/1.05</f>
        <v>36.85714285714286</v>
      </c>
      <c r="E312" s="24">
        <v>38.7</v>
      </c>
      <c r="F312"/>
      <c r="G312"/>
    </row>
    <row r="313" spans="1:7" s="13" customFormat="1" ht="12.75" outlineLevel="1">
      <c r="A313" s="21">
        <v>285</v>
      </c>
      <c r="B313" s="22" t="s">
        <v>336</v>
      </c>
      <c r="C313" s="23">
        <f>E313/1.07</f>
        <v>19.626168224299064</v>
      </c>
      <c r="D313" s="23">
        <f>E313/1.05</f>
        <v>20</v>
      </c>
      <c r="E313" s="24">
        <v>21</v>
      </c>
      <c r="F313"/>
      <c r="G313"/>
    </row>
    <row r="314" spans="1:7" s="13" customFormat="1" ht="12.75" outlineLevel="1">
      <c r="A314" s="21">
        <v>286</v>
      </c>
      <c r="B314" s="22" t="s">
        <v>337</v>
      </c>
      <c r="C314" s="23">
        <f>E314/1.07</f>
        <v>50.5607476635514</v>
      </c>
      <c r="D314" s="23">
        <f>E314/1.05</f>
        <v>51.523809523809526</v>
      </c>
      <c r="E314" s="24">
        <v>54.1</v>
      </c>
      <c r="F314"/>
      <c r="G314"/>
    </row>
    <row r="315" spans="1:7" s="13" customFormat="1" ht="12.75" outlineLevel="1">
      <c r="A315" s="21">
        <v>287</v>
      </c>
      <c r="B315" s="22" t="s">
        <v>338</v>
      </c>
      <c r="C315" s="23">
        <f>E315/1.07</f>
        <v>27.570093457943923</v>
      </c>
      <c r="D315" s="23">
        <f>E315/1.05</f>
        <v>28.095238095238095</v>
      </c>
      <c r="E315" s="24">
        <v>29.5</v>
      </c>
      <c r="F315"/>
      <c r="G315"/>
    </row>
    <row r="316" spans="1:7" s="13" customFormat="1" ht="12.75" outlineLevel="1">
      <c r="A316" s="21">
        <v>288</v>
      </c>
      <c r="B316" s="22" t="s">
        <v>339</v>
      </c>
      <c r="C316" s="23">
        <f>E316/1.07</f>
        <v>10.74766355140187</v>
      </c>
      <c r="D316" s="23">
        <f>E316/1.05</f>
        <v>10.952380952380953</v>
      </c>
      <c r="E316" s="24">
        <v>11.5</v>
      </c>
      <c r="F316"/>
      <c r="G316"/>
    </row>
    <row r="317" spans="1:7" s="13" customFormat="1" ht="12.75" outlineLevel="1">
      <c r="A317" s="21">
        <v>289</v>
      </c>
      <c r="B317" s="22" t="s">
        <v>340</v>
      </c>
      <c r="C317" s="24">
        <v>168</v>
      </c>
      <c r="D317" s="24">
        <v>168</v>
      </c>
      <c r="E317" s="24">
        <v>168</v>
      </c>
      <c r="F317"/>
      <c r="G317"/>
    </row>
    <row r="318" spans="1:7" s="13" customFormat="1" ht="12.75" outlineLevel="1">
      <c r="A318" s="21">
        <v>290</v>
      </c>
      <c r="B318" s="22" t="s">
        <v>341</v>
      </c>
      <c r="C318" s="23">
        <f>E318/1.07</f>
        <v>99.25233644859813</v>
      </c>
      <c r="D318" s="23">
        <f>E318/1.05</f>
        <v>101.14285714285714</v>
      </c>
      <c r="E318" s="24">
        <v>106.2</v>
      </c>
      <c r="F318"/>
      <c r="G318"/>
    </row>
    <row r="319" spans="1:7" s="13" customFormat="1" ht="12.75" outlineLevel="1">
      <c r="A319" s="21">
        <v>291</v>
      </c>
      <c r="B319" s="22" t="s">
        <v>342</v>
      </c>
      <c r="C319" s="23">
        <f>E319/1.07</f>
        <v>53.112149532710276</v>
      </c>
      <c r="D319" s="23">
        <f>E319/1.05</f>
        <v>54.12380952380952</v>
      </c>
      <c r="E319" s="24">
        <v>56.83</v>
      </c>
      <c r="F319"/>
      <c r="G319"/>
    </row>
    <row r="320" spans="1:7" s="13" customFormat="1" ht="12.75" outlineLevel="1">
      <c r="A320" s="21">
        <v>292</v>
      </c>
      <c r="B320" s="32" t="s">
        <v>343</v>
      </c>
      <c r="C320" s="23">
        <f>E320/1.07</f>
        <v>119.25233644859811</v>
      </c>
      <c r="D320" s="23">
        <f>E320/1.05</f>
        <v>121.52380952380952</v>
      </c>
      <c r="E320" s="24">
        <v>127.6</v>
      </c>
      <c r="F320"/>
      <c r="G320"/>
    </row>
    <row r="321" spans="1:7" s="13" customFormat="1" ht="12.75" outlineLevel="1">
      <c r="A321" s="21">
        <v>293</v>
      </c>
      <c r="B321" s="32" t="s">
        <v>344</v>
      </c>
      <c r="C321" s="23">
        <f>E321/1.07</f>
        <v>235.51401869158877</v>
      </c>
      <c r="D321" s="23">
        <f>E321/1.05</f>
        <v>240</v>
      </c>
      <c r="E321" s="24">
        <v>252</v>
      </c>
      <c r="F321"/>
      <c r="G321"/>
    </row>
    <row r="322" spans="1:7" s="13" customFormat="1" ht="12.75" customHeight="1" outlineLevel="1">
      <c r="A322" s="21"/>
      <c r="B322" s="20" t="s">
        <v>345</v>
      </c>
      <c r="C322" s="20"/>
      <c r="D322" s="20"/>
      <c r="E322" s="20"/>
      <c r="F322"/>
      <c r="G322"/>
    </row>
    <row r="323" spans="1:7" s="13" customFormat="1" ht="12.75" outlineLevel="1">
      <c r="A323" s="21">
        <v>294</v>
      </c>
      <c r="B323" s="22" t="s">
        <v>346</v>
      </c>
      <c r="C323" s="23">
        <f>E323/1.07</f>
        <v>12.757009345794392</v>
      </c>
      <c r="D323" s="23">
        <f>E323/1.05</f>
        <v>13</v>
      </c>
      <c r="E323" s="24">
        <v>13.65</v>
      </c>
      <c r="F323"/>
      <c r="G323"/>
    </row>
    <row r="324" spans="1:7" s="13" customFormat="1" ht="12.75" outlineLevel="1">
      <c r="A324" s="21">
        <v>295</v>
      </c>
      <c r="B324" s="22" t="s">
        <v>347</v>
      </c>
      <c r="C324" s="23">
        <f>E324/1.07</f>
        <v>4.906542056074766</v>
      </c>
      <c r="D324" s="23">
        <f>E324/1.05</f>
        <v>5</v>
      </c>
      <c r="E324" s="24">
        <v>5.25</v>
      </c>
      <c r="F324"/>
      <c r="G324"/>
    </row>
    <row r="325" spans="1:7" s="13" customFormat="1" ht="12.75" outlineLevel="1">
      <c r="A325" s="21">
        <v>296</v>
      </c>
      <c r="B325" s="32" t="s">
        <v>348</v>
      </c>
      <c r="C325" s="33">
        <f>E325/1.07</f>
        <v>186.91588785046727</v>
      </c>
      <c r="D325" s="33">
        <f>E325/1.05</f>
        <v>190.47619047619048</v>
      </c>
      <c r="E325" s="34">
        <v>200</v>
      </c>
      <c r="F325"/>
      <c r="G325"/>
    </row>
    <row r="326" spans="1:7" s="13" customFormat="1" ht="12.75" outlineLevel="1">
      <c r="A326" s="21">
        <v>297</v>
      </c>
      <c r="B326" s="32" t="s">
        <v>349</v>
      </c>
      <c r="C326" s="33">
        <f>E326/1.07</f>
        <v>70.2803738317757</v>
      </c>
      <c r="D326" s="33">
        <f>E326/1.05</f>
        <v>71.61904761904762</v>
      </c>
      <c r="E326" s="34">
        <v>75.2</v>
      </c>
      <c r="F326"/>
      <c r="G326"/>
    </row>
    <row r="327" spans="1:7" s="13" customFormat="1" ht="12.75" outlineLevel="1">
      <c r="A327" s="21">
        <v>298</v>
      </c>
      <c r="B327" s="22" t="s">
        <v>350</v>
      </c>
      <c r="C327" s="23">
        <f>E327/1.07</f>
        <v>38.271028037383175</v>
      </c>
      <c r="D327" s="23">
        <f>E327/1.05</f>
        <v>39</v>
      </c>
      <c r="E327" s="24">
        <v>40.95</v>
      </c>
      <c r="F327"/>
      <c r="G327"/>
    </row>
    <row r="328" spans="1:7" s="13" customFormat="1" ht="12.75" outlineLevel="1">
      <c r="A328" s="21">
        <v>299</v>
      </c>
      <c r="B328" s="22" t="s">
        <v>351</v>
      </c>
      <c r="C328" s="23">
        <f>E328/1.07</f>
        <v>10.654205607476635</v>
      </c>
      <c r="D328" s="23">
        <f>E328/1.05</f>
        <v>10.857142857142858</v>
      </c>
      <c r="E328" s="24">
        <v>11.4</v>
      </c>
      <c r="F328"/>
      <c r="G328"/>
    </row>
    <row r="329" spans="1:7" s="13" customFormat="1" ht="12.75" outlineLevel="1">
      <c r="A329" s="21">
        <v>300</v>
      </c>
      <c r="B329" s="32" t="s">
        <v>352</v>
      </c>
      <c r="C329" s="33">
        <f>E329/1.07</f>
        <v>38.41121495327103</v>
      </c>
      <c r="D329" s="33">
        <f>E329/1.05</f>
        <v>39.142857142857146</v>
      </c>
      <c r="E329" s="34">
        <v>41.1</v>
      </c>
      <c r="F329"/>
      <c r="G329"/>
    </row>
    <row r="330" spans="1:7" s="13" customFormat="1" ht="12.75" outlineLevel="1">
      <c r="A330" s="21">
        <v>301</v>
      </c>
      <c r="B330" s="22" t="s">
        <v>353</v>
      </c>
      <c r="C330" s="23">
        <f>E330/1.07</f>
        <v>105.60747663551402</v>
      </c>
      <c r="D330" s="23">
        <f>E330/1.05</f>
        <v>107.61904761904762</v>
      </c>
      <c r="E330" s="24">
        <v>113</v>
      </c>
      <c r="F330"/>
      <c r="G330"/>
    </row>
    <row r="331" spans="1:7" s="13" customFormat="1" ht="12.75" outlineLevel="1">
      <c r="A331" s="21">
        <v>302</v>
      </c>
      <c r="B331" s="32" t="s">
        <v>354</v>
      </c>
      <c r="C331" s="33">
        <f>E331/1.07</f>
        <v>224.29906542056074</v>
      </c>
      <c r="D331" s="33">
        <f>E331/1.05</f>
        <v>228.57142857142856</v>
      </c>
      <c r="E331" s="34">
        <v>240</v>
      </c>
      <c r="F331"/>
      <c r="G331"/>
    </row>
    <row r="332" spans="1:7" s="13" customFormat="1" ht="12.75" outlineLevel="1">
      <c r="A332" s="21">
        <v>303</v>
      </c>
      <c r="B332" s="22" t="s">
        <v>355</v>
      </c>
      <c r="C332" s="23" t="s">
        <v>356</v>
      </c>
      <c r="D332" s="23">
        <v>10</v>
      </c>
      <c r="E332" s="24">
        <v>10.5</v>
      </c>
      <c r="F332"/>
      <c r="G332"/>
    </row>
    <row r="333" spans="1:7" s="13" customFormat="1" ht="12.75" outlineLevel="1">
      <c r="A333" s="21">
        <v>304</v>
      </c>
      <c r="B333" s="22" t="s">
        <v>357</v>
      </c>
      <c r="C333" s="23">
        <f>E333/1.07</f>
        <v>233.6448598130841</v>
      </c>
      <c r="D333" s="23">
        <f>E333/1.05</f>
        <v>238.09523809523807</v>
      </c>
      <c r="E333" s="24">
        <v>250</v>
      </c>
      <c r="F333"/>
      <c r="G333"/>
    </row>
    <row r="334" spans="1:7" s="13" customFormat="1" ht="12.75" outlineLevel="1">
      <c r="A334" s="21">
        <v>305</v>
      </c>
      <c r="B334" s="22" t="s">
        <v>358</v>
      </c>
      <c r="C334" s="23">
        <f>E334/1.07</f>
        <v>72.5233644859813</v>
      </c>
      <c r="D334" s="23">
        <f>E334/1.05</f>
        <v>73.9047619047619</v>
      </c>
      <c r="E334" s="24">
        <v>77.6</v>
      </c>
      <c r="F334"/>
      <c r="G334"/>
    </row>
    <row r="335" spans="1:7" s="13" customFormat="1" ht="12.75" outlineLevel="1">
      <c r="A335" s="21">
        <v>306</v>
      </c>
      <c r="B335" s="32" t="s">
        <v>359</v>
      </c>
      <c r="C335" s="33">
        <f>E335/1.07</f>
        <v>24.186915887850464</v>
      </c>
      <c r="D335" s="33">
        <f>E335/1.05</f>
        <v>24.647619047619045</v>
      </c>
      <c r="E335" s="34">
        <v>25.88</v>
      </c>
      <c r="F335"/>
      <c r="G335"/>
    </row>
    <row r="336" spans="1:7" s="13" customFormat="1" ht="12.75" outlineLevel="1">
      <c r="A336" s="21">
        <v>307</v>
      </c>
      <c r="B336" s="22" t="s">
        <v>360</v>
      </c>
      <c r="C336" s="23">
        <f>E336/1.07</f>
        <v>46.074766355140184</v>
      </c>
      <c r="D336" s="23">
        <f>E336/1.05</f>
        <v>46.95238095238095</v>
      </c>
      <c r="E336" s="24">
        <v>49.3</v>
      </c>
      <c r="F336"/>
      <c r="G336"/>
    </row>
    <row r="337" spans="1:7" s="13" customFormat="1" ht="12.75" outlineLevel="1">
      <c r="A337" s="21">
        <v>308</v>
      </c>
      <c r="B337" s="22" t="s">
        <v>361</v>
      </c>
      <c r="C337" s="23">
        <f>E337/1.07</f>
        <v>72.41121495327103</v>
      </c>
      <c r="D337" s="23">
        <f>E337/1.05</f>
        <v>73.79047619047618</v>
      </c>
      <c r="E337" s="24">
        <v>77.48</v>
      </c>
      <c r="F337"/>
      <c r="G337"/>
    </row>
    <row r="338" spans="1:7" s="13" customFormat="1" ht="12.75" outlineLevel="1">
      <c r="A338" s="21">
        <v>309</v>
      </c>
      <c r="B338" s="22" t="s">
        <v>362</v>
      </c>
      <c r="C338" s="23">
        <f>E338/1.07</f>
        <v>12.47663551401869</v>
      </c>
      <c r="D338" s="23">
        <f>E338/1.05</f>
        <v>12.714285714285714</v>
      </c>
      <c r="E338" s="24">
        <v>13.35</v>
      </c>
      <c r="F338"/>
      <c r="G338"/>
    </row>
    <row r="339" spans="1:7" s="13" customFormat="1" ht="12.75" outlineLevel="1">
      <c r="A339" s="21">
        <v>310</v>
      </c>
      <c r="B339" s="22" t="s">
        <v>363</v>
      </c>
      <c r="C339" s="23">
        <f>E339/1.07</f>
        <v>16.214953271028037</v>
      </c>
      <c r="D339" s="23">
        <f>E339/1.05</f>
        <v>16.523809523809526</v>
      </c>
      <c r="E339" s="24">
        <v>17.35</v>
      </c>
      <c r="F339"/>
      <c r="G339"/>
    </row>
    <row r="340" spans="1:7" s="13" customFormat="1" ht="12.75" outlineLevel="1">
      <c r="A340" s="21">
        <v>311</v>
      </c>
      <c r="B340" s="22" t="s">
        <v>364</v>
      </c>
      <c r="C340" s="23">
        <f>E340/1.07</f>
        <v>22.990654205607477</v>
      </c>
      <c r="D340" s="23">
        <f>E340/1.05</f>
        <v>23.42857142857143</v>
      </c>
      <c r="E340" s="24">
        <v>24.6</v>
      </c>
      <c r="F340"/>
      <c r="G340"/>
    </row>
    <row r="341" spans="1:7" s="13" customFormat="1" ht="12.75" outlineLevel="1">
      <c r="A341" s="21">
        <v>312</v>
      </c>
      <c r="B341" s="22" t="s">
        <v>365</v>
      </c>
      <c r="C341" s="23">
        <f>E341/1.07</f>
        <v>39.25233644859813</v>
      </c>
      <c r="D341" s="23">
        <f>E341/1.05</f>
        <v>40</v>
      </c>
      <c r="E341" s="24">
        <v>42</v>
      </c>
      <c r="F341"/>
      <c r="G341"/>
    </row>
    <row r="342" spans="1:7" s="13" customFormat="1" ht="12.75" outlineLevel="1">
      <c r="A342" s="21">
        <v>313</v>
      </c>
      <c r="B342" s="22" t="s">
        <v>366</v>
      </c>
      <c r="C342" s="23">
        <f>E342/1.07</f>
        <v>9.813084112149532</v>
      </c>
      <c r="D342" s="23">
        <f>E342/1.05</f>
        <v>10</v>
      </c>
      <c r="E342" s="24">
        <v>10.5</v>
      </c>
      <c r="F342"/>
      <c r="G342"/>
    </row>
    <row r="343" spans="1:7" s="13" customFormat="1" ht="12.75" outlineLevel="1">
      <c r="A343" s="21">
        <v>314</v>
      </c>
      <c r="B343" s="22" t="s">
        <v>367</v>
      </c>
      <c r="C343" s="23">
        <f>E343/1.07</f>
        <v>9.2803738317757</v>
      </c>
      <c r="D343" s="23">
        <f>E343/1.05</f>
        <v>9.457142857142857</v>
      </c>
      <c r="E343" s="24">
        <v>9.93</v>
      </c>
      <c r="F343"/>
      <c r="G343"/>
    </row>
    <row r="344" spans="1:7" s="13" customFormat="1" ht="12.75" outlineLevel="1">
      <c r="A344" s="21">
        <v>315</v>
      </c>
      <c r="B344" s="22" t="s">
        <v>368</v>
      </c>
      <c r="C344" s="23">
        <f>E344/1.07</f>
        <v>245.79439252336448</v>
      </c>
      <c r="D344" s="23">
        <f>E344/1.05</f>
        <v>250.47619047619045</v>
      </c>
      <c r="E344" s="24">
        <v>263</v>
      </c>
      <c r="F344"/>
      <c r="G344"/>
    </row>
    <row r="345" spans="1:7" s="13" customFormat="1" ht="12.75" outlineLevel="1">
      <c r="A345" s="21">
        <v>316</v>
      </c>
      <c r="B345" s="22" t="s">
        <v>369</v>
      </c>
      <c r="C345" s="23">
        <f>E345/1.07</f>
        <v>7.785046728971962</v>
      </c>
      <c r="D345" s="23">
        <f>E345/1.05</f>
        <v>7.933333333333333</v>
      </c>
      <c r="E345" s="24">
        <v>8.33</v>
      </c>
      <c r="F345"/>
      <c r="G345"/>
    </row>
    <row r="346" spans="1:7" s="13" customFormat="1" ht="12.75" outlineLevel="1">
      <c r="A346" s="21">
        <v>317</v>
      </c>
      <c r="B346" s="22" t="s">
        <v>370</v>
      </c>
      <c r="C346" s="23">
        <f>E346/1.07</f>
        <v>73.08411214953271</v>
      </c>
      <c r="D346" s="23">
        <f>E346/1.05</f>
        <v>74.47619047619048</v>
      </c>
      <c r="E346" s="24">
        <v>78.2</v>
      </c>
      <c r="F346"/>
      <c r="G346"/>
    </row>
    <row r="347" spans="1:7" s="13" customFormat="1" ht="12.75" outlineLevel="1">
      <c r="A347" s="21">
        <v>318</v>
      </c>
      <c r="B347" s="22" t="s">
        <v>371</v>
      </c>
      <c r="C347" s="23">
        <f>E347/1.07</f>
        <v>25.476635514018692</v>
      </c>
      <c r="D347" s="23">
        <f>E347/1.05</f>
        <v>25.961904761904762</v>
      </c>
      <c r="E347" s="24">
        <v>27.26</v>
      </c>
      <c r="F347"/>
      <c r="G347"/>
    </row>
    <row r="348" spans="1:7" s="13" customFormat="1" ht="12.75" outlineLevel="1">
      <c r="A348" s="21">
        <v>319</v>
      </c>
      <c r="B348" s="22" t="s">
        <v>372</v>
      </c>
      <c r="C348" s="23">
        <f>E348/1.07</f>
        <v>3.364485981308411</v>
      </c>
      <c r="D348" s="23">
        <f>E348/1.05</f>
        <v>3.4285714285714284</v>
      </c>
      <c r="E348" s="24">
        <v>3.6</v>
      </c>
      <c r="F348"/>
      <c r="G348"/>
    </row>
    <row r="349" spans="1:7" s="13" customFormat="1" ht="12.75" outlineLevel="1">
      <c r="A349" s="21">
        <v>320</v>
      </c>
      <c r="B349" s="22" t="s">
        <v>373</v>
      </c>
      <c r="C349" s="23">
        <f>E349/1.07</f>
        <v>12.757009345794392</v>
      </c>
      <c r="D349" s="23">
        <f>E349/1.05</f>
        <v>13</v>
      </c>
      <c r="E349" s="24">
        <v>13.65</v>
      </c>
      <c r="F349"/>
      <c r="G349"/>
    </row>
    <row r="350" spans="1:7" s="13" customFormat="1" ht="12.75" outlineLevel="1">
      <c r="A350" s="21">
        <v>321</v>
      </c>
      <c r="B350" s="22" t="s">
        <v>374</v>
      </c>
      <c r="C350" s="23">
        <f>E350/1.07</f>
        <v>23.093457943925234</v>
      </c>
      <c r="D350" s="23">
        <f>E350/1.05</f>
        <v>23.53333333333333</v>
      </c>
      <c r="E350" s="24">
        <v>24.71</v>
      </c>
      <c r="F350"/>
      <c r="G350"/>
    </row>
    <row r="351" spans="1:7" s="13" customFormat="1" ht="12.75" outlineLevel="1">
      <c r="A351" s="21">
        <v>322</v>
      </c>
      <c r="B351" s="22" t="s">
        <v>375</v>
      </c>
      <c r="C351" s="23">
        <f>E351/1.07</f>
        <v>8.878504672897195</v>
      </c>
      <c r="D351" s="23">
        <f>E351/1.05</f>
        <v>9.047619047619047</v>
      </c>
      <c r="E351" s="24">
        <v>9.5</v>
      </c>
      <c r="F351"/>
      <c r="G351"/>
    </row>
    <row r="352" spans="1:7" s="13" customFormat="1" ht="12.75" outlineLevel="1">
      <c r="A352" s="21">
        <v>323</v>
      </c>
      <c r="B352" s="32" t="s">
        <v>376</v>
      </c>
      <c r="C352" s="33">
        <f>E352/1.07</f>
        <v>70.09345794392523</v>
      </c>
      <c r="D352" s="33">
        <f>E352/1.05</f>
        <v>71.42857142857143</v>
      </c>
      <c r="E352" s="34">
        <v>75</v>
      </c>
      <c r="F352"/>
      <c r="G352"/>
    </row>
    <row r="353" spans="1:7" s="13" customFormat="1" ht="12.75" outlineLevel="1">
      <c r="A353" s="21">
        <v>324</v>
      </c>
      <c r="B353" s="22" t="s">
        <v>377</v>
      </c>
      <c r="C353" s="23">
        <f>E353/1.07</f>
        <v>706.5420560747663</v>
      </c>
      <c r="D353" s="23">
        <f>E353/1.05</f>
        <v>720</v>
      </c>
      <c r="E353" s="24">
        <v>756</v>
      </c>
      <c r="F353"/>
      <c r="G353"/>
    </row>
    <row r="354" spans="1:7" s="13" customFormat="1" ht="12.75" outlineLevel="1">
      <c r="A354" s="21">
        <v>325</v>
      </c>
      <c r="B354" s="22" t="s">
        <v>378</v>
      </c>
      <c r="C354" s="23">
        <f>E354/1.07</f>
        <v>5.093457943925234</v>
      </c>
      <c r="D354" s="23">
        <f>E354/1.05</f>
        <v>5.190476190476191</v>
      </c>
      <c r="E354" s="24">
        <v>5.45</v>
      </c>
      <c r="F354"/>
      <c r="G354"/>
    </row>
    <row r="355" spans="1:7" s="13" customFormat="1" ht="12.75" outlineLevel="1">
      <c r="A355" s="21">
        <v>326</v>
      </c>
      <c r="B355" s="22" t="s">
        <v>379</v>
      </c>
      <c r="C355" s="23">
        <f>E355/1.07</f>
        <v>8.411214953271028</v>
      </c>
      <c r="D355" s="23">
        <f>E355/1.05</f>
        <v>8.571428571428571</v>
      </c>
      <c r="E355" s="24">
        <v>9</v>
      </c>
      <c r="F355"/>
      <c r="G355"/>
    </row>
    <row r="356" spans="1:7" s="13" customFormat="1" ht="12.75" outlineLevel="1">
      <c r="A356" s="21">
        <v>327</v>
      </c>
      <c r="B356" s="22" t="s">
        <v>380</v>
      </c>
      <c r="C356" s="23">
        <f>E356/1.07</f>
        <v>3.551401869158878</v>
      </c>
      <c r="D356" s="23">
        <f>E356/1.05</f>
        <v>3.6190476190476186</v>
      </c>
      <c r="E356" s="24">
        <v>3.8</v>
      </c>
      <c r="F356"/>
      <c r="G356"/>
    </row>
    <row r="357" spans="1:7" s="13" customFormat="1" ht="12.75" outlineLevel="1">
      <c r="A357" s="21">
        <v>328</v>
      </c>
      <c r="B357" s="22" t="s">
        <v>381</v>
      </c>
      <c r="C357" s="23">
        <v>83.41</v>
      </c>
      <c r="D357" s="23">
        <v>85</v>
      </c>
      <c r="E357" s="24">
        <v>90.3</v>
      </c>
      <c r="F357"/>
      <c r="G357"/>
    </row>
    <row r="358" spans="1:7" s="13" customFormat="1" ht="12.75" outlineLevel="1">
      <c r="A358" s="21">
        <v>329</v>
      </c>
      <c r="B358" s="22" t="s">
        <v>382</v>
      </c>
      <c r="C358" s="23">
        <f>E358/1.07</f>
        <v>195.3271028037383</v>
      </c>
      <c r="D358" s="23">
        <f>E358/1.05</f>
        <v>199.04761904761904</v>
      </c>
      <c r="E358" s="24">
        <v>209</v>
      </c>
      <c r="F358"/>
      <c r="G358"/>
    </row>
    <row r="359" spans="1:7" s="13" customFormat="1" ht="12.75" outlineLevel="1">
      <c r="A359" s="21">
        <v>330</v>
      </c>
      <c r="B359" s="22" t="s">
        <v>383</v>
      </c>
      <c r="C359" s="23">
        <f>E359/1.07</f>
        <v>369.3457943925233</v>
      </c>
      <c r="D359" s="23">
        <f>E359/1.05</f>
        <v>376.38095238095235</v>
      </c>
      <c r="E359" s="24">
        <v>395.2</v>
      </c>
      <c r="F359"/>
      <c r="G359"/>
    </row>
    <row r="360" spans="1:7" s="13" customFormat="1" ht="12.75" outlineLevel="1">
      <c r="A360" s="21">
        <v>331</v>
      </c>
      <c r="B360" s="32" t="s">
        <v>384</v>
      </c>
      <c r="C360" s="33">
        <f>E360/1.07</f>
        <v>19.626168224299064</v>
      </c>
      <c r="D360" s="33">
        <f>E360/1.05</f>
        <v>20</v>
      </c>
      <c r="E360" s="34">
        <v>21</v>
      </c>
      <c r="F360"/>
      <c r="G360"/>
    </row>
    <row r="361" spans="1:7" s="13" customFormat="1" ht="12.75" outlineLevel="1">
      <c r="A361" s="21">
        <v>332</v>
      </c>
      <c r="B361" s="22" t="s">
        <v>385</v>
      </c>
      <c r="C361" s="23">
        <f>E361/1.07</f>
        <v>59.906542056074755</v>
      </c>
      <c r="D361" s="23">
        <f>E361/1.05</f>
        <v>61.04761904761904</v>
      </c>
      <c r="E361" s="24">
        <v>64.1</v>
      </c>
      <c r="F361"/>
      <c r="G361"/>
    </row>
    <row r="362" spans="1:7" s="13" customFormat="1" ht="12.75" outlineLevel="1">
      <c r="A362" s="21">
        <v>333</v>
      </c>
      <c r="B362" s="22" t="s">
        <v>386</v>
      </c>
      <c r="C362" s="23">
        <f>E362/1.07</f>
        <v>21.158878504672895</v>
      </c>
      <c r="D362" s="23">
        <f>E362/1.05</f>
        <v>21.56190476190476</v>
      </c>
      <c r="E362" s="24">
        <v>22.64</v>
      </c>
      <c r="F362"/>
      <c r="G362"/>
    </row>
    <row r="363" spans="1:7" s="13" customFormat="1" ht="12.75" outlineLevel="1">
      <c r="A363" s="21">
        <v>334</v>
      </c>
      <c r="B363" s="22" t="s">
        <v>387</v>
      </c>
      <c r="C363" s="23">
        <f>E363/1.07</f>
        <v>11.542056074766354</v>
      </c>
      <c r="D363" s="23">
        <f>E363/1.05</f>
        <v>11.761904761904761</v>
      </c>
      <c r="E363" s="24">
        <v>12.35</v>
      </c>
      <c r="F363"/>
      <c r="G363"/>
    </row>
    <row r="364" spans="1:7" s="13" customFormat="1" ht="12.75" outlineLevel="1">
      <c r="A364" s="21">
        <v>335</v>
      </c>
      <c r="B364" s="22" t="s">
        <v>388</v>
      </c>
      <c r="C364" s="23">
        <f>E364/1.07</f>
        <v>7.009345794392523</v>
      </c>
      <c r="D364" s="23">
        <f>E364/1.05</f>
        <v>7.142857142857142</v>
      </c>
      <c r="E364" s="24">
        <v>7.5</v>
      </c>
      <c r="F364"/>
      <c r="G364"/>
    </row>
    <row r="365" spans="1:7" s="13" customFormat="1" ht="12.75" outlineLevel="1">
      <c r="A365" s="21">
        <v>336</v>
      </c>
      <c r="B365" s="22" t="s">
        <v>389</v>
      </c>
      <c r="C365" s="23">
        <f>E365/1.07</f>
        <v>93.22429906542055</v>
      </c>
      <c r="D365" s="23">
        <f>E365/1.05</f>
        <v>95</v>
      </c>
      <c r="E365" s="24">
        <v>99.75</v>
      </c>
      <c r="F365"/>
      <c r="G365"/>
    </row>
    <row r="366" spans="1:7" s="13" customFormat="1" ht="12.75" outlineLevel="1">
      <c r="A366" s="21">
        <v>337</v>
      </c>
      <c r="B366" s="22" t="s">
        <v>390</v>
      </c>
      <c r="C366" s="23">
        <f>E366/1.07</f>
        <v>18.037383177570092</v>
      </c>
      <c r="D366" s="23">
        <f>E366/1.05</f>
        <v>18.38095238095238</v>
      </c>
      <c r="E366" s="24">
        <v>19.3</v>
      </c>
      <c r="F366"/>
      <c r="G366"/>
    </row>
    <row r="367" spans="1:7" s="13" customFormat="1" ht="15.75" customHeight="1">
      <c r="A367" s="21">
        <v>338</v>
      </c>
      <c r="B367" s="22" t="s">
        <v>391</v>
      </c>
      <c r="C367" s="23">
        <v>136</v>
      </c>
      <c r="D367" s="23">
        <v>138.75</v>
      </c>
      <c r="E367" s="24">
        <v>145</v>
      </c>
      <c r="F367"/>
      <c r="G367"/>
    </row>
    <row r="368" spans="1:7" s="13" customFormat="1" ht="12.75" outlineLevel="1">
      <c r="A368" s="21">
        <v>339</v>
      </c>
      <c r="B368" s="22" t="s">
        <v>392</v>
      </c>
      <c r="C368" s="23">
        <f>E368/1.07</f>
        <v>3.364485981308411</v>
      </c>
      <c r="D368" s="23">
        <f>E368/1.05</f>
        <v>3.4285714285714284</v>
      </c>
      <c r="E368" s="24">
        <v>3.6</v>
      </c>
      <c r="F368"/>
      <c r="G368"/>
    </row>
    <row r="369" spans="1:7" s="13" customFormat="1" ht="12.75" outlineLevel="1">
      <c r="A369" s="21">
        <v>340</v>
      </c>
      <c r="B369" s="22" t="s">
        <v>393</v>
      </c>
      <c r="C369" s="23">
        <f>E369/1.07</f>
        <v>4.906542056074766</v>
      </c>
      <c r="D369" s="23">
        <f>E369/1.05</f>
        <v>5</v>
      </c>
      <c r="E369" s="24">
        <v>5.25</v>
      </c>
      <c r="F369"/>
      <c r="G369"/>
    </row>
    <row r="370" spans="1:7" s="13" customFormat="1" ht="12.75" outlineLevel="1">
      <c r="A370" s="21">
        <v>341</v>
      </c>
      <c r="B370" s="22" t="s">
        <v>394</v>
      </c>
      <c r="C370" s="23">
        <f>E370/1.07</f>
        <v>18.037383177570092</v>
      </c>
      <c r="D370" s="23">
        <f>E370/1.05</f>
        <v>18.38095238095238</v>
      </c>
      <c r="E370" s="24">
        <v>19.3</v>
      </c>
      <c r="F370"/>
      <c r="G370"/>
    </row>
    <row r="371" spans="1:7" s="13" customFormat="1" ht="12.75" outlineLevel="1">
      <c r="A371" s="21">
        <v>342</v>
      </c>
      <c r="B371" s="22" t="s">
        <v>395</v>
      </c>
      <c r="C371" s="23">
        <f>E371/1.07</f>
        <v>19.626168224299064</v>
      </c>
      <c r="D371" s="23">
        <f>E371/1.05</f>
        <v>20</v>
      </c>
      <c r="E371" s="24">
        <v>21</v>
      </c>
      <c r="F371"/>
      <c r="G371"/>
    </row>
    <row r="372" spans="1:7" s="13" customFormat="1" ht="12.75" outlineLevel="1">
      <c r="A372" s="21">
        <v>343</v>
      </c>
      <c r="B372" s="22" t="s">
        <v>396</v>
      </c>
      <c r="C372" s="23">
        <v>8.1</v>
      </c>
      <c r="D372" s="23">
        <v>8.3</v>
      </c>
      <c r="E372" s="24">
        <v>8.7</v>
      </c>
      <c r="F372"/>
      <c r="G372"/>
    </row>
    <row r="373" spans="1:7" s="13" customFormat="1" ht="12.75" outlineLevel="1">
      <c r="A373" s="21">
        <v>344</v>
      </c>
      <c r="B373" s="22" t="s">
        <v>397</v>
      </c>
      <c r="C373" s="23">
        <f>E373/1.07</f>
        <v>60.841121495327094</v>
      </c>
      <c r="D373" s="23">
        <f>E373/1.05</f>
        <v>61.99999999999999</v>
      </c>
      <c r="E373" s="24">
        <v>65.1</v>
      </c>
      <c r="F373"/>
      <c r="G373"/>
    </row>
    <row r="374" spans="1:7" s="13" customFormat="1" ht="12.75" outlineLevel="1">
      <c r="A374" s="21">
        <v>345</v>
      </c>
      <c r="B374" s="22" t="s">
        <v>398</v>
      </c>
      <c r="C374" s="23">
        <f>E374/1.07</f>
        <v>78.50467289719626</v>
      </c>
      <c r="D374" s="23">
        <f>E374/1.05</f>
        <v>80</v>
      </c>
      <c r="E374" s="24">
        <v>84</v>
      </c>
      <c r="F374"/>
      <c r="G374"/>
    </row>
    <row r="375" spans="1:7" s="13" customFormat="1" ht="12.75" outlineLevel="1">
      <c r="A375" s="21">
        <v>346</v>
      </c>
      <c r="B375" s="22" t="s">
        <v>399</v>
      </c>
      <c r="C375" s="23">
        <f>E375/1.07</f>
        <v>38.78504672897196</v>
      </c>
      <c r="D375" s="23">
        <f>E375/1.05</f>
        <v>39.523809523809526</v>
      </c>
      <c r="E375" s="24">
        <v>41.5</v>
      </c>
      <c r="F375"/>
      <c r="G375"/>
    </row>
    <row r="376" spans="1:7" s="13" customFormat="1" ht="12.75" outlineLevel="1">
      <c r="A376" s="21">
        <v>347</v>
      </c>
      <c r="B376" s="22" t="s">
        <v>400</v>
      </c>
      <c r="C376" s="23">
        <f>E376/1.07</f>
        <v>71.58878504672896</v>
      </c>
      <c r="D376" s="23">
        <f>E376/1.05</f>
        <v>72.95238095238095</v>
      </c>
      <c r="E376" s="24">
        <v>76.6</v>
      </c>
      <c r="F376"/>
      <c r="G376"/>
    </row>
    <row r="377" spans="1:7" s="13" customFormat="1" ht="12.75" outlineLevel="1">
      <c r="A377" s="21">
        <v>348</v>
      </c>
      <c r="B377" s="22" t="s">
        <v>401</v>
      </c>
      <c r="C377" s="23">
        <f>E377/1.07</f>
        <v>17.570093457943926</v>
      </c>
      <c r="D377" s="23">
        <f>E377/1.05</f>
        <v>17.904761904761905</v>
      </c>
      <c r="E377" s="24">
        <v>18.8</v>
      </c>
      <c r="F377"/>
      <c r="G377"/>
    </row>
    <row r="378" spans="1:7" s="13" customFormat="1" ht="12.75" outlineLevel="1">
      <c r="A378" s="21">
        <v>349</v>
      </c>
      <c r="B378" s="22" t="s">
        <v>402</v>
      </c>
      <c r="C378" s="23">
        <f>E378/1.07</f>
        <v>45.560747663551396</v>
      </c>
      <c r="D378" s="23">
        <f>E378/1.05</f>
        <v>46.42857142857142</v>
      </c>
      <c r="E378" s="24">
        <v>48.75</v>
      </c>
      <c r="F378"/>
      <c r="G378"/>
    </row>
    <row r="379" spans="1:7" s="13" customFormat="1" ht="12.75" outlineLevel="1">
      <c r="A379" s="21">
        <v>350</v>
      </c>
      <c r="B379" s="22" t="s">
        <v>403</v>
      </c>
      <c r="C379" s="23">
        <f>E379/1.07</f>
        <v>113.0841121495327</v>
      </c>
      <c r="D379" s="23">
        <f>E379/1.05</f>
        <v>115.23809523809523</v>
      </c>
      <c r="E379" s="24">
        <v>121</v>
      </c>
      <c r="F379"/>
      <c r="G379"/>
    </row>
    <row r="380" spans="1:7" s="13" customFormat="1" ht="12.75" outlineLevel="1">
      <c r="A380" s="21">
        <v>351</v>
      </c>
      <c r="B380" s="22" t="s">
        <v>404</v>
      </c>
      <c r="C380" s="23">
        <f>E380/1.07</f>
        <v>294.39252336448595</v>
      </c>
      <c r="D380" s="23">
        <f>E380/1.05</f>
        <v>300</v>
      </c>
      <c r="E380" s="24">
        <v>315</v>
      </c>
      <c r="F380"/>
      <c r="G380"/>
    </row>
    <row r="381" spans="1:7" s="13" customFormat="1" ht="12.75" outlineLevel="1">
      <c r="A381" s="21">
        <v>352</v>
      </c>
      <c r="B381" s="22" t="s">
        <v>405</v>
      </c>
      <c r="C381" s="23">
        <f>E381/1.07</f>
        <v>6.4953271028037385</v>
      </c>
      <c r="D381" s="23">
        <f>E381/1.05</f>
        <v>6.619047619047619</v>
      </c>
      <c r="E381" s="24">
        <v>6.95</v>
      </c>
      <c r="F381"/>
      <c r="G381"/>
    </row>
    <row r="382" spans="1:7" s="13" customFormat="1" ht="12.75" outlineLevel="1">
      <c r="A382" s="21">
        <v>353</v>
      </c>
      <c r="B382" s="22" t="s">
        <v>406</v>
      </c>
      <c r="C382" s="23">
        <f>E382/1.07</f>
        <v>18.69158878504673</v>
      </c>
      <c r="D382" s="23">
        <f>E382/1.05</f>
        <v>19.047619047619047</v>
      </c>
      <c r="E382" s="24">
        <v>20</v>
      </c>
      <c r="F382"/>
      <c r="G382"/>
    </row>
    <row r="383" spans="1:7" s="13" customFormat="1" ht="12.75" customHeight="1" outlineLevel="1">
      <c r="A383" s="21"/>
      <c r="B383" s="20" t="s">
        <v>407</v>
      </c>
      <c r="C383" s="20"/>
      <c r="D383" s="20"/>
      <c r="E383" s="20"/>
      <c r="F383"/>
      <c r="G383"/>
    </row>
    <row r="384" spans="1:7" s="13" customFormat="1" ht="12.75" outlineLevel="1">
      <c r="A384" s="21">
        <v>354</v>
      </c>
      <c r="B384" s="22" t="s">
        <v>408</v>
      </c>
      <c r="C384" s="23">
        <f>E384/1.07</f>
        <v>8.831775700934578</v>
      </c>
      <c r="D384" s="23">
        <f>E384/1.05</f>
        <v>8.999999999999998</v>
      </c>
      <c r="E384" s="24">
        <v>9.45</v>
      </c>
      <c r="F384"/>
      <c r="G384"/>
    </row>
    <row r="385" spans="1:7" s="13" customFormat="1" ht="12.75" outlineLevel="1">
      <c r="A385" s="21">
        <v>355</v>
      </c>
      <c r="B385" s="22" t="s">
        <v>409</v>
      </c>
      <c r="C385" s="23">
        <f>E385/1.07</f>
        <v>28.317757009345794</v>
      </c>
      <c r="D385" s="23">
        <f>E385/1.05</f>
        <v>28.857142857142858</v>
      </c>
      <c r="E385" s="24">
        <v>30.3</v>
      </c>
      <c r="F385"/>
      <c r="G385"/>
    </row>
    <row r="386" spans="1:7" s="13" customFormat="1" ht="12.75" outlineLevel="1">
      <c r="A386" s="21">
        <v>356</v>
      </c>
      <c r="B386" s="22" t="s">
        <v>410</v>
      </c>
      <c r="C386" s="23">
        <f>E386/1.07</f>
        <v>44.15887850467289</v>
      </c>
      <c r="D386" s="23">
        <f>E386/1.05</f>
        <v>45</v>
      </c>
      <c r="E386" s="24">
        <v>47.25</v>
      </c>
      <c r="F386"/>
      <c r="G386"/>
    </row>
    <row r="387" spans="1:7" s="13" customFormat="1" ht="12.75" outlineLevel="1">
      <c r="A387" s="21">
        <v>357</v>
      </c>
      <c r="B387" s="22" t="s">
        <v>411</v>
      </c>
      <c r="C387" s="23">
        <f>E387/1.07</f>
        <v>113.55140186915887</v>
      </c>
      <c r="D387" s="23">
        <f>E387/1.05</f>
        <v>115.71428571428571</v>
      </c>
      <c r="E387" s="24">
        <v>121.5</v>
      </c>
      <c r="F387"/>
      <c r="G387"/>
    </row>
    <row r="388" spans="1:7" s="13" customFormat="1" ht="12.75" outlineLevel="1">
      <c r="A388" s="21">
        <v>358</v>
      </c>
      <c r="B388" s="22" t="s">
        <v>412</v>
      </c>
      <c r="C388" s="23">
        <f>E388/1.07</f>
        <v>29.439252336448597</v>
      </c>
      <c r="D388" s="23">
        <f>E388/1.05</f>
        <v>30</v>
      </c>
      <c r="E388" s="24">
        <v>31.5</v>
      </c>
      <c r="F388"/>
      <c r="G388"/>
    </row>
    <row r="389" spans="1:7" s="13" customFormat="1" ht="12.75" outlineLevel="1">
      <c r="A389" s="21">
        <v>359</v>
      </c>
      <c r="B389" s="22" t="s">
        <v>413</v>
      </c>
      <c r="C389" s="23">
        <f>E389/1.07</f>
        <v>8.411214953271028</v>
      </c>
      <c r="D389" s="23">
        <f>E389/1.05</f>
        <v>8.571428571428571</v>
      </c>
      <c r="E389" s="24">
        <v>9</v>
      </c>
      <c r="F389"/>
      <c r="G389"/>
    </row>
    <row r="390" spans="1:7" s="13" customFormat="1" ht="12.75" outlineLevel="1">
      <c r="A390" s="21">
        <v>360</v>
      </c>
      <c r="B390" s="22" t="s">
        <v>414</v>
      </c>
      <c r="C390" s="23">
        <f>E390/1.07</f>
        <v>12.33644859813084</v>
      </c>
      <c r="D390" s="23">
        <f>E390/1.05</f>
        <v>12.57142857142857</v>
      </c>
      <c r="E390" s="24">
        <v>13.2</v>
      </c>
      <c r="F390"/>
      <c r="G390"/>
    </row>
    <row r="391" spans="1:7" s="13" customFormat="1" ht="12.75" outlineLevel="1">
      <c r="A391" s="21">
        <v>361</v>
      </c>
      <c r="B391" s="22" t="s">
        <v>415</v>
      </c>
      <c r="C391" s="23">
        <f>E391/1.07</f>
        <v>13.738317757009344</v>
      </c>
      <c r="D391" s="23">
        <f>E391/1.05</f>
        <v>13.999999999999998</v>
      </c>
      <c r="E391" s="24">
        <v>14.7</v>
      </c>
      <c r="F391"/>
      <c r="G391"/>
    </row>
    <row r="392" spans="1:7" s="13" customFormat="1" ht="12.75" outlineLevel="1">
      <c r="A392" s="21">
        <v>362</v>
      </c>
      <c r="B392" s="22" t="s">
        <v>416</v>
      </c>
      <c r="C392" s="23">
        <f>E392/1.07</f>
        <v>6.355140186915888</v>
      </c>
      <c r="D392" s="23">
        <f>E392/1.05</f>
        <v>6.476190476190475</v>
      </c>
      <c r="E392" s="24">
        <v>6.8</v>
      </c>
      <c r="F392"/>
      <c r="G392"/>
    </row>
    <row r="393" spans="1:7" s="13" customFormat="1" ht="12.75" outlineLevel="1">
      <c r="A393" s="21">
        <v>363</v>
      </c>
      <c r="B393" s="22" t="s">
        <v>417</v>
      </c>
      <c r="C393" s="23">
        <f>E393/1.07</f>
        <v>59.06542056074766</v>
      </c>
      <c r="D393" s="23">
        <f>E393/1.05</f>
        <v>60.19047619047619</v>
      </c>
      <c r="E393" s="24">
        <v>63.2</v>
      </c>
      <c r="F393"/>
      <c r="G393"/>
    </row>
    <row r="394" spans="1:7" s="13" customFormat="1" ht="12.75" outlineLevel="1">
      <c r="A394" s="21">
        <v>364</v>
      </c>
      <c r="B394" s="22" t="s">
        <v>418</v>
      </c>
      <c r="C394" s="23">
        <f>E394/1.07</f>
        <v>56.915887850467286</v>
      </c>
      <c r="D394" s="23">
        <f>E394/1.05</f>
        <v>57.99999999999999</v>
      </c>
      <c r="E394" s="24">
        <v>60.9</v>
      </c>
      <c r="F394"/>
      <c r="G394"/>
    </row>
    <row r="395" spans="1:8" s="13" customFormat="1" ht="12.75" outlineLevel="1">
      <c r="A395" s="21">
        <v>365</v>
      </c>
      <c r="B395" s="22" t="s">
        <v>419</v>
      </c>
      <c r="C395" s="23">
        <f>E395/1.07</f>
        <v>45.046728971962615</v>
      </c>
      <c r="D395" s="23">
        <f>E395/1.05</f>
        <v>45.904761904761905</v>
      </c>
      <c r="E395" s="24">
        <v>48.2</v>
      </c>
      <c r="F395"/>
      <c r="G395"/>
      <c r="H395"/>
    </row>
    <row r="396" spans="1:7" s="13" customFormat="1" ht="12.75" outlineLevel="1">
      <c r="A396" s="21">
        <v>366</v>
      </c>
      <c r="B396" s="22" t="s">
        <v>420</v>
      </c>
      <c r="C396" s="23">
        <v>1056</v>
      </c>
      <c r="D396" s="23">
        <v>1056</v>
      </c>
      <c r="E396" s="24">
        <v>1056</v>
      </c>
      <c r="F396"/>
      <c r="G396"/>
    </row>
    <row r="397" spans="1:7" s="13" customFormat="1" ht="12.75" outlineLevel="1">
      <c r="A397" s="21">
        <v>367</v>
      </c>
      <c r="B397" s="22" t="s">
        <v>421</v>
      </c>
      <c r="C397" s="23">
        <f>E397/1.07</f>
        <v>47.2429906542056</v>
      </c>
      <c r="D397" s="23">
        <f>E397/1.05</f>
        <v>48.14285714285714</v>
      </c>
      <c r="E397" s="24">
        <v>50.55</v>
      </c>
      <c r="F397"/>
      <c r="G397"/>
    </row>
    <row r="398" spans="1:7" s="13" customFormat="1" ht="12.75" outlineLevel="1">
      <c r="A398" s="39">
        <v>368</v>
      </c>
      <c r="B398" s="40" t="s">
        <v>422</v>
      </c>
      <c r="C398" s="41">
        <v>130</v>
      </c>
      <c r="D398" s="41">
        <v>132.6</v>
      </c>
      <c r="E398" s="42">
        <v>139</v>
      </c>
      <c r="F398"/>
      <c r="G398"/>
    </row>
    <row r="399" spans="1:7" s="13" customFormat="1" ht="12.75" outlineLevel="1">
      <c r="A399" s="21">
        <v>369</v>
      </c>
      <c r="B399" s="22" t="s">
        <v>423</v>
      </c>
      <c r="C399" s="23">
        <f>E399/1.07</f>
        <v>89.25233644859813</v>
      </c>
      <c r="D399" s="23">
        <f>E399/1.05</f>
        <v>90.95238095238095</v>
      </c>
      <c r="E399" s="24">
        <v>95.5</v>
      </c>
      <c r="F399"/>
      <c r="G399"/>
    </row>
    <row r="400" spans="1:7" s="13" customFormat="1" ht="12.75" outlineLevel="1">
      <c r="A400" s="21">
        <v>370</v>
      </c>
      <c r="B400" s="22" t="s">
        <v>424</v>
      </c>
      <c r="C400" s="23">
        <f>E400/1.07</f>
        <v>44.25233644859813</v>
      </c>
      <c r="D400" s="23">
        <f>E400/1.05</f>
        <v>45.095238095238095</v>
      </c>
      <c r="E400" s="24">
        <v>47.35</v>
      </c>
      <c r="F400"/>
      <c r="G400"/>
    </row>
    <row r="401" spans="1:7" s="13" customFormat="1" ht="12.75" outlineLevel="1">
      <c r="A401" s="21">
        <v>371</v>
      </c>
      <c r="B401" s="22" t="s">
        <v>425</v>
      </c>
      <c r="C401" s="23">
        <f>E401/1.07</f>
        <v>3.7383177570093458</v>
      </c>
      <c r="D401" s="23">
        <f>E401/1.05</f>
        <v>3.8095238095238093</v>
      </c>
      <c r="E401" s="24">
        <v>4</v>
      </c>
      <c r="F401"/>
      <c r="G401"/>
    </row>
    <row r="402" spans="1:7" s="13" customFormat="1" ht="12.75" outlineLevel="1">
      <c r="A402" s="21">
        <v>372</v>
      </c>
      <c r="B402" s="22" t="s">
        <v>426</v>
      </c>
      <c r="C402" s="23">
        <v>1520</v>
      </c>
      <c r="D402" s="23">
        <v>1520</v>
      </c>
      <c r="E402" s="24">
        <v>1520</v>
      </c>
      <c r="F402"/>
      <c r="G402"/>
    </row>
    <row r="403" spans="1:7" s="13" customFormat="1" ht="12.75" outlineLevel="1">
      <c r="A403" s="21">
        <v>373</v>
      </c>
      <c r="B403" s="22" t="s">
        <v>427</v>
      </c>
      <c r="C403" s="23">
        <f>E403/1.07</f>
        <v>72.61682242990653</v>
      </c>
      <c r="D403" s="23">
        <f>E403/1.05</f>
        <v>74</v>
      </c>
      <c r="E403" s="24">
        <v>77.7</v>
      </c>
      <c r="F403"/>
      <c r="G403"/>
    </row>
    <row r="404" spans="1:7" s="13" customFormat="1" ht="12.75" outlineLevel="1">
      <c r="A404" s="21">
        <v>374</v>
      </c>
      <c r="B404" s="22" t="s">
        <v>428</v>
      </c>
      <c r="C404" s="23">
        <f>E404/1.07</f>
        <v>1.4953271028037383</v>
      </c>
      <c r="D404" s="23">
        <f>E404/1.05</f>
        <v>1.5238095238095237</v>
      </c>
      <c r="E404" s="24">
        <v>1.6</v>
      </c>
      <c r="F404"/>
      <c r="G404"/>
    </row>
    <row r="405" spans="1:7" s="13" customFormat="1" ht="12.75" outlineLevel="1">
      <c r="A405" s="21">
        <v>375</v>
      </c>
      <c r="B405" s="22" t="s">
        <v>429</v>
      </c>
      <c r="C405" s="23">
        <f>E405/1.07</f>
        <v>8.037383177570092</v>
      </c>
      <c r="D405" s="23">
        <f>E405/1.05</f>
        <v>8.19047619047619</v>
      </c>
      <c r="E405" s="24">
        <v>8.6</v>
      </c>
      <c r="F405"/>
      <c r="G405"/>
    </row>
    <row r="406" spans="1:7" s="13" customFormat="1" ht="12.75" outlineLevel="1">
      <c r="A406" s="21">
        <v>376</v>
      </c>
      <c r="B406" s="22" t="s">
        <v>430</v>
      </c>
      <c r="C406" s="23">
        <v>44.15</v>
      </c>
      <c r="D406" s="23">
        <v>45</v>
      </c>
      <c r="E406" s="23">
        <v>47.25</v>
      </c>
      <c r="F406"/>
      <c r="G406"/>
    </row>
    <row r="407" spans="1:7" s="13" customFormat="1" ht="12.75" customHeight="1" outlineLevel="1">
      <c r="A407" s="21"/>
      <c r="B407" s="20" t="s">
        <v>431</v>
      </c>
      <c r="C407" s="20"/>
      <c r="D407" s="20"/>
      <c r="E407" s="20"/>
      <c r="F407"/>
      <c r="G407"/>
    </row>
    <row r="408" spans="1:7" s="13" customFormat="1" ht="12.75" customHeight="1" outlineLevel="1">
      <c r="A408" s="21">
        <v>377</v>
      </c>
      <c r="B408" s="22" t="s">
        <v>432</v>
      </c>
      <c r="C408" s="43">
        <v>86</v>
      </c>
      <c r="D408" s="43">
        <v>86</v>
      </c>
      <c r="E408" s="43">
        <v>86</v>
      </c>
      <c r="F408"/>
      <c r="G408"/>
    </row>
    <row r="409" spans="1:7" s="13" customFormat="1" ht="12.75" outlineLevel="1">
      <c r="A409" s="21">
        <v>378</v>
      </c>
      <c r="B409" s="22" t="s">
        <v>433</v>
      </c>
      <c r="C409" s="23">
        <f>E409/1.07</f>
        <v>10.2803738317757</v>
      </c>
      <c r="D409" s="23">
        <f>E409/1.05</f>
        <v>10.476190476190476</v>
      </c>
      <c r="E409" s="24">
        <v>11</v>
      </c>
      <c r="F409"/>
      <c r="G409"/>
    </row>
    <row r="410" spans="1:7" s="13" customFormat="1" ht="12.75" outlineLevel="1">
      <c r="A410" s="21">
        <v>379</v>
      </c>
      <c r="B410" s="22" t="s">
        <v>434</v>
      </c>
      <c r="C410" s="23">
        <f>E410/1.07</f>
        <v>8.831775700934578</v>
      </c>
      <c r="D410" s="23">
        <f>E410/1.05</f>
        <v>8.999999999999998</v>
      </c>
      <c r="E410" s="24">
        <v>9.45</v>
      </c>
      <c r="F410"/>
      <c r="G410"/>
    </row>
    <row r="411" spans="1:7" s="13" customFormat="1" ht="12.75" outlineLevel="1">
      <c r="A411" s="21">
        <v>380</v>
      </c>
      <c r="B411" s="22" t="s">
        <v>435</v>
      </c>
      <c r="C411" s="23">
        <f>E411/1.07</f>
        <v>13.084112149532709</v>
      </c>
      <c r="D411" s="23">
        <f>E411/1.05</f>
        <v>13.333333333333332</v>
      </c>
      <c r="E411" s="24">
        <v>14</v>
      </c>
      <c r="F411"/>
      <c r="G411"/>
    </row>
    <row r="412" spans="1:7" s="13" customFormat="1" ht="12.75" outlineLevel="1">
      <c r="A412" s="21">
        <v>381</v>
      </c>
      <c r="B412" s="22" t="s">
        <v>436</v>
      </c>
      <c r="C412" s="23">
        <f>E412/1.07</f>
        <v>26.91588785046729</v>
      </c>
      <c r="D412" s="23">
        <f>E412/1.05</f>
        <v>27.428571428571427</v>
      </c>
      <c r="E412" s="24">
        <v>28.8</v>
      </c>
      <c r="F412"/>
      <c r="G412"/>
    </row>
    <row r="413" spans="1:7" s="13" customFormat="1" ht="12.75" outlineLevel="1">
      <c r="A413" s="21">
        <v>382</v>
      </c>
      <c r="B413" s="22" t="s">
        <v>437</v>
      </c>
      <c r="C413" s="23">
        <f>E413/1.07</f>
        <v>14.355140186915886</v>
      </c>
      <c r="D413" s="23">
        <f>E413/1.05</f>
        <v>14.628571428571428</v>
      </c>
      <c r="E413" s="24">
        <v>15.36</v>
      </c>
      <c r="F413"/>
      <c r="G413"/>
    </row>
    <row r="414" spans="1:7" s="13" customFormat="1" ht="12.75" outlineLevel="1">
      <c r="A414" s="21">
        <v>383</v>
      </c>
      <c r="B414" s="22" t="s">
        <v>438</v>
      </c>
      <c r="C414" s="23">
        <f>E414/1.07</f>
        <v>8.224299065420562</v>
      </c>
      <c r="D414" s="23">
        <f>E414/1.05</f>
        <v>8.380952380952381</v>
      </c>
      <c r="E414" s="24">
        <v>8.8</v>
      </c>
      <c r="F414"/>
      <c r="G414"/>
    </row>
    <row r="415" spans="1:7" s="13" customFormat="1" ht="12.75" outlineLevel="1">
      <c r="A415" s="21">
        <v>384</v>
      </c>
      <c r="B415" s="22" t="s">
        <v>439</v>
      </c>
      <c r="C415" s="23">
        <f>E415/1.07</f>
        <v>23.457943925233646</v>
      </c>
      <c r="D415" s="23">
        <f>E415/1.05</f>
        <v>23.904761904761905</v>
      </c>
      <c r="E415" s="24">
        <v>25.1</v>
      </c>
      <c r="F415"/>
      <c r="G415"/>
    </row>
    <row r="416" spans="1:7" s="13" customFormat="1" ht="12.75" outlineLevel="1">
      <c r="A416" s="21">
        <v>385</v>
      </c>
      <c r="B416" s="22" t="s">
        <v>440</v>
      </c>
      <c r="C416" s="23">
        <f>E416/1.07</f>
        <v>8.69158878504673</v>
      </c>
      <c r="D416" s="23">
        <f>E416/1.05</f>
        <v>8.857142857142858</v>
      </c>
      <c r="E416" s="24">
        <v>9.3</v>
      </c>
      <c r="F416"/>
      <c r="G416"/>
    </row>
    <row r="417" spans="1:7" s="13" customFormat="1" ht="12.75" outlineLevel="1">
      <c r="A417" s="21">
        <v>386</v>
      </c>
      <c r="B417" s="22" t="s">
        <v>441</v>
      </c>
      <c r="C417" s="23">
        <f>E417/1.07</f>
        <v>10.70093457943925</v>
      </c>
      <c r="D417" s="23">
        <f>E417/1.05</f>
        <v>10.904761904761903</v>
      </c>
      <c r="E417" s="24">
        <v>11.45</v>
      </c>
      <c r="F417"/>
      <c r="G417"/>
    </row>
    <row r="418" spans="1:7" s="13" customFormat="1" ht="12.75" customHeight="1" outlineLevel="1">
      <c r="A418" s="21"/>
      <c r="B418" s="20" t="s">
        <v>442</v>
      </c>
      <c r="C418" s="20"/>
      <c r="D418" s="20"/>
      <c r="E418" s="20"/>
      <c r="F418"/>
      <c r="G418"/>
    </row>
    <row r="419" spans="1:7" s="13" customFormat="1" ht="12.75" outlineLevel="1">
      <c r="A419" s="21">
        <v>387</v>
      </c>
      <c r="B419" s="22" t="s">
        <v>443</v>
      </c>
      <c r="C419" s="23">
        <f>E419/1.07</f>
        <v>34.205607476635514</v>
      </c>
      <c r="D419" s="23">
        <f>E419/1.05</f>
        <v>34.857142857142854</v>
      </c>
      <c r="E419" s="24">
        <v>36.6</v>
      </c>
      <c r="F419"/>
      <c r="G419"/>
    </row>
    <row r="420" spans="1:7" s="13" customFormat="1" ht="12.75" outlineLevel="1">
      <c r="A420" s="21">
        <v>388</v>
      </c>
      <c r="B420" s="22" t="s">
        <v>444</v>
      </c>
      <c r="C420" s="23">
        <f>E420/1.07</f>
        <v>10.186915887850468</v>
      </c>
      <c r="D420" s="23">
        <f>E420/1.05</f>
        <v>10.380952380952381</v>
      </c>
      <c r="E420" s="24">
        <v>10.9</v>
      </c>
      <c r="F420"/>
      <c r="G420"/>
    </row>
    <row r="421" spans="1:7" s="13" customFormat="1" ht="12.75" outlineLevel="1">
      <c r="A421" s="21">
        <v>389</v>
      </c>
      <c r="B421" s="22" t="s">
        <v>445</v>
      </c>
      <c r="C421" s="23">
        <f>E421/1.07</f>
        <v>20.093457943925234</v>
      </c>
      <c r="D421" s="23">
        <f>E421/1.05</f>
        <v>20.476190476190474</v>
      </c>
      <c r="E421" s="24">
        <v>21.5</v>
      </c>
      <c r="F421"/>
      <c r="G421"/>
    </row>
    <row r="422" spans="1:7" s="13" customFormat="1" ht="12.75" outlineLevel="1">
      <c r="A422" s="21">
        <v>390</v>
      </c>
      <c r="B422" s="22" t="s">
        <v>446</v>
      </c>
      <c r="C422" s="23">
        <f>E422/1.07</f>
        <v>19.158878504672895</v>
      </c>
      <c r="D422" s="23">
        <f>E422/1.05</f>
        <v>19.523809523809522</v>
      </c>
      <c r="E422" s="24">
        <v>20.5</v>
      </c>
      <c r="F422"/>
      <c r="G422"/>
    </row>
    <row r="423" spans="1:7" s="13" customFormat="1" ht="12.75" outlineLevel="1">
      <c r="A423" s="21">
        <v>391</v>
      </c>
      <c r="B423" s="22" t="s">
        <v>447</v>
      </c>
      <c r="C423" s="23">
        <f>E423/1.07</f>
        <v>19.158878504672895</v>
      </c>
      <c r="D423" s="23">
        <f>E423/1.05</f>
        <v>19.523809523809522</v>
      </c>
      <c r="E423" s="24">
        <v>20.5</v>
      </c>
      <c r="F423"/>
      <c r="G423"/>
    </row>
    <row r="424" spans="1:7" s="13" customFormat="1" ht="12.75" outlineLevel="1">
      <c r="A424" s="21">
        <v>392</v>
      </c>
      <c r="B424" s="22" t="s">
        <v>448</v>
      </c>
      <c r="C424" s="23">
        <f>D424/1.05</f>
        <v>23.12925170068027</v>
      </c>
      <c r="D424" s="23">
        <f>E424/1.05</f>
        <v>24.285714285714285</v>
      </c>
      <c r="E424" s="24">
        <v>25.5</v>
      </c>
      <c r="F424"/>
      <c r="G424"/>
    </row>
    <row r="425" spans="1:7" s="13" customFormat="1" ht="12.75" outlineLevel="1">
      <c r="A425" s="21">
        <v>393</v>
      </c>
      <c r="B425" s="22" t="s">
        <v>449</v>
      </c>
      <c r="C425" s="23">
        <v>23.5</v>
      </c>
      <c r="D425" s="23">
        <f>E425/1.05</f>
        <v>24</v>
      </c>
      <c r="E425" s="24">
        <v>25.2</v>
      </c>
      <c r="F425"/>
      <c r="G425"/>
    </row>
    <row r="426" spans="1:7" s="13" customFormat="1" ht="12.75" outlineLevel="1">
      <c r="A426" s="21">
        <v>394</v>
      </c>
      <c r="B426" s="22" t="s">
        <v>450</v>
      </c>
      <c r="C426" s="23">
        <v>38.75</v>
      </c>
      <c r="D426" s="23">
        <f>E426/1.05</f>
        <v>39.523809523809526</v>
      </c>
      <c r="E426" s="24">
        <v>41.5</v>
      </c>
      <c r="F426"/>
      <c r="G426"/>
    </row>
    <row r="427" spans="1:7" s="13" customFormat="1" ht="12.75" customHeight="1" outlineLevel="1">
      <c r="A427" s="21"/>
      <c r="B427" s="20" t="s">
        <v>77</v>
      </c>
      <c r="C427" s="20"/>
      <c r="D427" s="20"/>
      <c r="E427" s="20"/>
      <c r="F427"/>
      <c r="G427"/>
    </row>
    <row r="428" spans="1:7" s="13" customFormat="1" ht="12.75" outlineLevel="1">
      <c r="A428" s="21">
        <v>395</v>
      </c>
      <c r="B428" s="22" t="s">
        <v>451</v>
      </c>
      <c r="C428" s="23">
        <f>E428/1.07</f>
        <v>0.5607476635514019</v>
      </c>
      <c r="D428" s="23">
        <f>E428/1.05</f>
        <v>0.5714285714285715</v>
      </c>
      <c r="E428" s="24">
        <v>0.6000000000000001</v>
      </c>
      <c r="F428"/>
      <c r="G428"/>
    </row>
    <row r="429" spans="1:7" s="13" customFormat="1" ht="12.75" outlineLevel="1">
      <c r="A429" s="21">
        <v>396</v>
      </c>
      <c r="B429" s="22" t="s">
        <v>452</v>
      </c>
      <c r="C429" s="23">
        <f>E429/1.07</f>
        <v>118.38317757009345</v>
      </c>
      <c r="D429" s="23">
        <f>E429/1.05</f>
        <v>120.63809523809523</v>
      </c>
      <c r="E429" s="24">
        <v>126.67</v>
      </c>
      <c r="F429"/>
      <c r="G429"/>
    </row>
    <row r="430" spans="1:7" s="13" customFormat="1" ht="12.75" outlineLevel="1">
      <c r="A430" s="21">
        <v>397</v>
      </c>
      <c r="B430" s="22" t="s">
        <v>453</v>
      </c>
      <c r="C430" s="23">
        <f>E430/1.07</f>
        <v>13.439252336448599</v>
      </c>
      <c r="D430" s="23">
        <f>E430/1.05</f>
        <v>13.695238095238095</v>
      </c>
      <c r="E430" s="24">
        <v>14.38</v>
      </c>
      <c r="F430"/>
      <c r="G430"/>
    </row>
    <row r="431" spans="1:7" s="13" customFormat="1" ht="12.75" outlineLevel="1">
      <c r="A431" s="21">
        <v>398</v>
      </c>
      <c r="B431" s="22" t="s">
        <v>454</v>
      </c>
      <c r="C431" s="23">
        <f>E431/1.07</f>
        <v>21.626168224299064</v>
      </c>
      <c r="D431" s="23">
        <f>E431/1.05</f>
        <v>22.038095238095238</v>
      </c>
      <c r="E431" s="24">
        <v>23.14</v>
      </c>
      <c r="F431"/>
      <c r="G431"/>
    </row>
    <row r="432" spans="1:7" s="13" customFormat="1" ht="12.75" outlineLevel="1">
      <c r="A432" s="21">
        <v>399</v>
      </c>
      <c r="B432" s="22" t="s">
        <v>455</v>
      </c>
      <c r="C432" s="23">
        <f>E432/1.07</f>
        <v>73.64485981308411</v>
      </c>
      <c r="D432" s="23">
        <f>E432/1.05</f>
        <v>75.04761904761904</v>
      </c>
      <c r="E432" s="24">
        <v>78.8</v>
      </c>
      <c r="F432"/>
      <c r="G432"/>
    </row>
    <row r="433" spans="1:7" s="13" customFormat="1" ht="12.75" outlineLevel="1">
      <c r="A433" s="21">
        <v>400</v>
      </c>
      <c r="B433" s="22" t="s">
        <v>456</v>
      </c>
      <c r="C433" s="23">
        <f>E433/1.07</f>
        <v>18.39252336448598</v>
      </c>
      <c r="D433" s="23">
        <f>E433/1.05</f>
        <v>18.74285714285714</v>
      </c>
      <c r="E433" s="24">
        <v>19.68</v>
      </c>
      <c r="F433"/>
      <c r="G433"/>
    </row>
    <row r="434" spans="1:7" s="13" customFormat="1" ht="12.75" outlineLevel="1">
      <c r="A434" s="21">
        <v>401</v>
      </c>
      <c r="B434" s="22" t="s">
        <v>457</v>
      </c>
      <c r="C434" s="23">
        <f>E434/1.07</f>
        <v>17.785046728971963</v>
      </c>
      <c r="D434" s="23">
        <f>E434/1.05</f>
        <v>18.123809523809523</v>
      </c>
      <c r="E434" s="24">
        <v>19.03</v>
      </c>
      <c r="F434"/>
      <c r="G434"/>
    </row>
    <row r="435" spans="1:7" s="13" customFormat="1" ht="12.75" outlineLevel="1">
      <c r="A435" s="21">
        <v>402</v>
      </c>
      <c r="B435" s="22" t="s">
        <v>458</v>
      </c>
      <c r="C435" s="23">
        <f>E435/1.07</f>
        <v>96.61682242990653</v>
      </c>
      <c r="D435" s="23">
        <f>E435/1.05</f>
        <v>98.45714285714286</v>
      </c>
      <c r="E435" s="24">
        <v>103.38</v>
      </c>
      <c r="F435"/>
      <c r="G435"/>
    </row>
    <row r="436" spans="1:7" s="13" customFormat="1" ht="12.75" outlineLevel="1">
      <c r="A436" s="21">
        <v>403</v>
      </c>
      <c r="B436" s="22" t="s">
        <v>459</v>
      </c>
      <c r="C436" s="23">
        <f>E436/1.07</f>
        <v>91.55140186915887</v>
      </c>
      <c r="D436" s="23">
        <f>E436/1.05</f>
        <v>93.29523809523809</v>
      </c>
      <c r="E436" s="24">
        <v>97.96</v>
      </c>
      <c r="F436"/>
      <c r="G436"/>
    </row>
    <row r="437" spans="1:7" s="13" customFormat="1" ht="12.75" outlineLevel="1">
      <c r="A437" s="21">
        <v>404</v>
      </c>
      <c r="B437" s="22" t="s">
        <v>460</v>
      </c>
      <c r="C437" s="23">
        <f>E437/1.07</f>
        <v>1.233644859813084</v>
      </c>
      <c r="D437" s="23">
        <f>E437/1.05</f>
        <v>1.2571428571428571</v>
      </c>
      <c r="E437" s="24">
        <v>1.32</v>
      </c>
      <c r="F437"/>
      <c r="G437"/>
    </row>
    <row r="438" spans="1:7" s="13" customFormat="1" ht="12.75" outlineLevel="1">
      <c r="A438" s="21">
        <v>405</v>
      </c>
      <c r="B438" s="22" t="s">
        <v>461</v>
      </c>
      <c r="C438" s="23">
        <f>E438/1.07</f>
        <v>0.43925233644859807</v>
      </c>
      <c r="D438" s="23">
        <f>E438/1.05</f>
        <v>0.4476190476190476</v>
      </c>
      <c r="E438" s="24">
        <v>0.47</v>
      </c>
      <c r="F438"/>
      <c r="G438"/>
    </row>
    <row r="439" spans="1:7" s="13" customFormat="1" ht="12.75" outlineLevel="1">
      <c r="A439" s="21">
        <v>406</v>
      </c>
      <c r="B439" s="22" t="s">
        <v>462</v>
      </c>
      <c r="C439" s="23">
        <f>E439/1.07</f>
        <v>0.6355140186915887</v>
      </c>
      <c r="D439" s="23">
        <f>E439/1.05</f>
        <v>0.6476190476190476</v>
      </c>
      <c r="E439" s="24">
        <v>0.68</v>
      </c>
      <c r="F439"/>
      <c r="G439"/>
    </row>
    <row r="440" spans="1:7" s="13" customFormat="1" ht="12.75" outlineLevel="1">
      <c r="A440" s="21">
        <v>407</v>
      </c>
      <c r="B440" s="22" t="s">
        <v>463</v>
      </c>
      <c r="C440" s="23">
        <f>E440/1.07</f>
        <v>20.88785046728972</v>
      </c>
      <c r="D440" s="23">
        <f>E440/1.05</f>
        <v>21.285714285714285</v>
      </c>
      <c r="E440" s="24">
        <v>22.35</v>
      </c>
      <c r="F440"/>
      <c r="G440"/>
    </row>
    <row r="441" spans="1:7" s="13" customFormat="1" ht="12.75" outlineLevel="1">
      <c r="A441" s="21">
        <v>408</v>
      </c>
      <c r="B441" s="22" t="s">
        <v>464</v>
      </c>
      <c r="C441" s="23">
        <f>E441/1.07</f>
        <v>0.3925233644859813</v>
      </c>
      <c r="D441" s="23">
        <f>E441/1.05</f>
        <v>0.39999999999999997</v>
      </c>
      <c r="E441" s="24">
        <v>0.42</v>
      </c>
      <c r="F441"/>
      <c r="G441"/>
    </row>
    <row r="442" spans="1:7" s="13" customFormat="1" ht="12.75" outlineLevel="1">
      <c r="A442" s="21">
        <v>409</v>
      </c>
      <c r="B442" s="22" t="s">
        <v>465</v>
      </c>
      <c r="C442" s="23">
        <f>E442/1.07</f>
        <v>2.0654205607476634</v>
      </c>
      <c r="D442" s="23">
        <f>E442/1.05</f>
        <v>2.104761904761905</v>
      </c>
      <c r="E442" s="24">
        <v>2.21</v>
      </c>
      <c r="F442"/>
      <c r="G442"/>
    </row>
    <row r="443" spans="1:7" s="13" customFormat="1" ht="12.75" outlineLevel="1">
      <c r="A443" s="21">
        <v>410</v>
      </c>
      <c r="B443" s="22" t="s">
        <v>466</v>
      </c>
      <c r="C443" s="23">
        <f>E443/1.07</f>
        <v>1.9719626168224296</v>
      </c>
      <c r="D443" s="23">
        <f>E443/1.05</f>
        <v>2.0095238095238095</v>
      </c>
      <c r="E443" s="24">
        <v>2.11</v>
      </c>
      <c r="F443"/>
      <c r="G443"/>
    </row>
    <row r="444" spans="1:7" s="13" customFormat="1" ht="12.75" outlineLevel="1">
      <c r="A444" s="21">
        <v>411</v>
      </c>
      <c r="B444" s="22" t="s">
        <v>467</v>
      </c>
      <c r="C444" s="23">
        <f>E444/1.07</f>
        <v>1.9158878504672894</v>
      </c>
      <c r="D444" s="23">
        <f>E444/1.05</f>
        <v>1.952380952380952</v>
      </c>
      <c r="E444" s="24">
        <v>2.05</v>
      </c>
      <c r="F444"/>
      <c r="G444"/>
    </row>
    <row r="445" spans="1:7" s="13" customFormat="1" ht="12.75" outlineLevel="1">
      <c r="A445" s="21">
        <v>412</v>
      </c>
      <c r="B445" s="22" t="s">
        <v>468</v>
      </c>
      <c r="C445" s="23">
        <f>E445/1.07</f>
        <v>1.9719626168224296</v>
      </c>
      <c r="D445" s="23">
        <f>E445/1.05</f>
        <v>2.0095238095238095</v>
      </c>
      <c r="E445" s="24">
        <v>2.11</v>
      </c>
      <c r="F445"/>
      <c r="G445"/>
    </row>
    <row r="446" spans="1:7" s="13" customFormat="1" ht="12.75" outlineLevel="1">
      <c r="A446" s="21">
        <v>413</v>
      </c>
      <c r="B446" s="22" t="s">
        <v>469</v>
      </c>
      <c r="C446" s="23">
        <f>E446/1.07</f>
        <v>31.962616822429908</v>
      </c>
      <c r="D446" s="23">
        <f>E446/1.05</f>
        <v>32.57142857142857</v>
      </c>
      <c r="E446" s="24">
        <v>34.2</v>
      </c>
      <c r="F446"/>
      <c r="G446"/>
    </row>
    <row r="447" spans="1:7" s="13" customFormat="1" ht="14.25" customHeight="1">
      <c r="A447" s="21">
        <v>414</v>
      </c>
      <c r="B447" s="22" t="s">
        <v>470</v>
      </c>
      <c r="C447" s="23">
        <f>E447/1.07</f>
        <v>37.75700934579439</v>
      </c>
      <c r="D447" s="23">
        <f>E447/1.05</f>
        <v>38.476190476190474</v>
      </c>
      <c r="E447" s="24">
        <v>40.4</v>
      </c>
      <c r="F447"/>
      <c r="G447"/>
    </row>
    <row r="448" spans="1:7" s="13" customFormat="1" ht="12.75" outlineLevel="1">
      <c r="A448" s="21">
        <v>415</v>
      </c>
      <c r="B448" s="22" t="s">
        <v>471</v>
      </c>
      <c r="C448" s="23">
        <f>E448/1.07</f>
        <v>7.775700934579439</v>
      </c>
      <c r="D448" s="23">
        <f>E448/1.05</f>
        <v>7.923809523809524</v>
      </c>
      <c r="E448" s="24">
        <v>8.32</v>
      </c>
      <c r="F448"/>
      <c r="G448"/>
    </row>
    <row r="449" spans="1:7" s="13" customFormat="1" ht="12.75" outlineLevel="1">
      <c r="A449" s="21">
        <v>416</v>
      </c>
      <c r="B449" s="22" t="s">
        <v>472</v>
      </c>
      <c r="C449" s="23">
        <f>E449/1.07</f>
        <v>2.6822429906542054</v>
      </c>
      <c r="D449" s="23">
        <f>E449/1.05</f>
        <v>2.7333333333333334</v>
      </c>
      <c r="E449" s="24">
        <v>2.87</v>
      </c>
      <c r="F449"/>
      <c r="G449"/>
    </row>
    <row r="450" spans="1:7" s="13" customFormat="1" ht="12.75" outlineLevel="1">
      <c r="A450" s="21">
        <v>417</v>
      </c>
      <c r="B450" s="22" t="s">
        <v>473</v>
      </c>
      <c r="C450" s="23">
        <f>E450/1.07</f>
        <v>64.53271028037382</v>
      </c>
      <c r="D450" s="23">
        <f>E450/1.05</f>
        <v>65.76190476190476</v>
      </c>
      <c r="E450" s="24">
        <v>69.05</v>
      </c>
      <c r="F450"/>
      <c r="G450"/>
    </row>
    <row r="451" spans="1:7" s="13" customFormat="1" ht="12.75" outlineLevel="1">
      <c r="A451" s="21">
        <v>418</v>
      </c>
      <c r="B451" s="22" t="s">
        <v>474</v>
      </c>
      <c r="C451" s="23">
        <f>E451/1.07</f>
        <v>20.093457943925234</v>
      </c>
      <c r="D451" s="23">
        <f>E451/1.05</f>
        <v>20.476190476190474</v>
      </c>
      <c r="E451" s="24">
        <v>21.5</v>
      </c>
      <c r="F451"/>
      <c r="G451"/>
    </row>
    <row r="452" spans="1:7" s="13" customFormat="1" ht="12.75" outlineLevel="1">
      <c r="A452" s="21">
        <v>419</v>
      </c>
      <c r="B452" s="22" t="s">
        <v>475</v>
      </c>
      <c r="C452" s="23">
        <f>E452/1.07</f>
        <v>79.94392523364486</v>
      </c>
      <c r="D452" s="23">
        <f>E452/1.05</f>
        <v>81.46666666666667</v>
      </c>
      <c r="E452" s="24">
        <v>85.54</v>
      </c>
      <c r="F452"/>
      <c r="G452"/>
    </row>
    <row r="453" spans="1:7" s="13" customFormat="1" ht="12.75" outlineLevel="1">
      <c r="A453" s="21">
        <v>420</v>
      </c>
      <c r="B453" s="22" t="s">
        <v>476</v>
      </c>
      <c r="C453" s="23">
        <f>E453/1.07</f>
        <v>4.766355140186915</v>
      </c>
      <c r="D453" s="23">
        <f>E453/1.05</f>
        <v>4.857142857142857</v>
      </c>
      <c r="E453" s="24">
        <v>5.1</v>
      </c>
      <c r="F453"/>
      <c r="G453"/>
    </row>
    <row r="454" spans="1:7" s="13" customFormat="1" ht="12.75" outlineLevel="1">
      <c r="A454" s="21">
        <v>421</v>
      </c>
      <c r="B454" s="22" t="s">
        <v>477</v>
      </c>
      <c r="C454" s="23">
        <f>E454/1.07</f>
        <v>71.77570093457943</v>
      </c>
      <c r="D454" s="23">
        <f>E454/1.05</f>
        <v>73.14285714285714</v>
      </c>
      <c r="E454" s="24">
        <v>76.8</v>
      </c>
      <c r="F454"/>
      <c r="G454"/>
    </row>
    <row r="455" spans="1:7" s="13" customFormat="1" ht="12.75" outlineLevel="1">
      <c r="A455" s="21">
        <v>422</v>
      </c>
      <c r="B455" s="22" t="s">
        <v>478</v>
      </c>
      <c r="C455" s="23">
        <f>E455/1.07</f>
        <v>71.77570093457943</v>
      </c>
      <c r="D455" s="23">
        <f>E455/1.05</f>
        <v>73.14285714285714</v>
      </c>
      <c r="E455" s="24">
        <v>76.8</v>
      </c>
      <c r="F455"/>
      <c r="G455"/>
    </row>
    <row r="456" spans="1:7" s="13" customFormat="1" ht="12.75" outlineLevel="1">
      <c r="A456" s="21">
        <v>423</v>
      </c>
      <c r="B456" s="22" t="s">
        <v>479</v>
      </c>
      <c r="C456" s="23">
        <f>E456/1.07</f>
        <v>289.66355140186914</v>
      </c>
      <c r="D456" s="23">
        <v>10</v>
      </c>
      <c r="E456" s="24">
        <v>309.94</v>
      </c>
      <c r="F456"/>
      <c r="G456"/>
    </row>
    <row r="457" spans="1:7" s="13" customFormat="1" ht="12.75" outlineLevel="1">
      <c r="A457" s="21">
        <v>424</v>
      </c>
      <c r="B457" s="22" t="s">
        <v>480</v>
      </c>
      <c r="C457" s="23">
        <f>E457/1.07</f>
        <v>76.72897196261681</v>
      </c>
      <c r="D457" s="23">
        <f>E457/1.05</f>
        <v>78.19047619047618</v>
      </c>
      <c r="E457" s="24">
        <v>82.1</v>
      </c>
      <c r="F457"/>
      <c r="G457"/>
    </row>
    <row r="458" spans="1:7" s="13" customFormat="1" ht="12.75" outlineLevel="1">
      <c r="A458" s="21">
        <v>425</v>
      </c>
      <c r="B458" s="22" t="s">
        <v>481</v>
      </c>
      <c r="C458" s="23">
        <f>E458/1.07</f>
        <v>353.27102803738313</v>
      </c>
      <c r="D458" s="23">
        <f>E458/1.05</f>
        <v>360</v>
      </c>
      <c r="E458" s="24">
        <v>378</v>
      </c>
      <c r="F458"/>
      <c r="G458"/>
    </row>
    <row r="459" spans="1:7" s="13" customFormat="1" ht="12.75" outlineLevel="1">
      <c r="A459" s="21">
        <v>426</v>
      </c>
      <c r="B459" s="22" t="s">
        <v>482</v>
      </c>
      <c r="C459" s="23">
        <f>E459/1.07</f>
        <v>0.5607476635514019</v>
      </c>
      <c r="D459" s="23">
        <f>E459/1.05</f>
        <v>0.5714285714285715</v>
      </c>
      <c r="E459" s="24">
        <v>0.6000000000000001</v>
      </c>
      <c r="F459"/>
      <c r="G459"/>
    </row>
    <row r="460" spans="1:7" s="13" customFormat="1" ht="12.75" outlineLevel="1">
      <c r="A460" s="21">
        <v>427</v>
      </c>
      <c r="B460" s="22" t="s">
        <v>483</v>
      </c>
      <c r="C460" s="23">
        <f>E460/1.07</f>
        <v>501.2336448598131</v>
      </c>
      <c r="D460" s="23">
        <f>E460/1.05</f>
        <v>510.7809523809524</v>
      </c>
      <c r="E460" s="24">
        <v>536.32</v>
      </c>
      <c r="F460"/>
      <c r="G460"/>
    </row>
    <row r="461" spans="1:7" s="13" customFormat="1" ht="12.75" outlineLevel="1">
      <c r="A461" s="21">
        <v>428</v>
      </c>
      <c r="B461" s="22" t="s">
        <v>484</v>
      </c>
      <c r="C461" s="23">
        <f>E461/1.07</f>
        <v>8.429906542056074</v>
      </c>
      <c r="D461" s="23">
        <f>E461/1.05</f>
        <v>8.59047619047619</v>
      </c>
      <c r="E461" s="24">
        <v>9.02</v>
      </c>
      <c r="F461"/>
      <c r="G461"/>
    </row>
    <row r="462" spans="1:7" s="13" customFormat="1" ht="12.75" outlineLevel="1">
      <c r="A462" s="21">
        <v>429</v>
      </c>
      <c r="B462" s="22" t="s">
        <v>485</v>
      </c>
      <c r="C462" s="23">
        <f>E462/1.07</f>
        <v>3006.7102803738317</v>
      </c>
      <c r="D462" s="23">
        <f>E462/1.05</f>
        <v>3063.980952380952</v>
      </c>
      <c r="E462" s="24">
        <v>3217.18</v>
      </c>
      <c r="F462"/>
      <c r="G462"/>
    </row>
    <row r="463" spans="1:7" s="13" customFormat="1" ht="12.75" outlineLevel="1">
      <c r="A463" s="21">
        <v>430</v>
      </c>
      <c r="B463" s="22" t="s">
        <v>486</v>
      </c>
      <c r="C463" s="23">
        <f>E463/1.07</f>
        <v>2.672897196261682</v>
      </c>
      <c r="D463" s="23">
        <f>E463/1.05</f>
        <v>2.7238095238095235</v>
      </c>
      <c r="E463" s="24">
        <v>2.86</v>
      </c>
      <c r="F463"/>
      <c r="G463"/>
    </row>
    <row r="464" spans="1:7" s="13" customFormat="1" ht="12.75" outlineLevel="1">
      <c r="A464" s="21">
        <v>431</v>
      </c>
      <c r="B464" s="22" t="s">
        <v>487</v>
      </c>
      <c r="C464" s="23">
        <f>E464/1.07</f>
        <v>16.373831775700932</v>
      </c>
      <c r="D464" s="23">
        <f>E464/1.05</f>
        <v>16.685714285714283</v>
      </c>
      <c r="E464" s="24">
        <v>17.52</v>
      </c>
      <c r="F464"/>
      <c r="G464"/>
    </row>
    <row r="465" spans="1:7" s="13" customFormat="1" ht="12.75" outlineLevel="1">
      <c r="A465" s="21">
        <v>432</v>
      </c>
      <c r="B465" s="22" t="s">
        <v>488</v>
      </c>
      <c r="C465" s="23">
        <f>E465/1.07</f>
        <v>164.63551401869157</v>
      </c>
      <c r="D465" s="23">
        <f>E465/1.05</f>
        <v>167.77142857142857</v>
      </c>
      <c r="E465" s="24">
        <v>176.16</v>
      </c>
      <c r="F465"/>
      <c r="G465"/>
    </row>
    <row r="466" spans="1:7" s="13" customFormat="1" ht="12.75" outlineLevel="1">
      <c r="A466" s="21">
        <v>433</v>
      </c>
      <c r="B466" s="22" t="s">
        <v>489</v>
      </c>
      <c r="C466" s="23">
        <f>E466/1.07</f>
        <v>29.299065420560748</v>
      </c>
      <c r="D466" s="23">
        <f>E466/1.05</f>
        <v>29.857142857142858</v>
      </c>
      <c r="E466" s="24">
        <v>31.35</v>
      </c>
      <c r="F466"/>
      <c r="G466"/>
    </row>
    <row r="467" spans="1:7" s="13" customFormat="1" ht="12.75" outlineLevel="1">
      <c r="A467" s="21">
        <v>434</v>
      </c>
      <c r="B467" s="22" t="s">
        <v>490</v>
      </c>
      <c r="C467" s="23">
        <f>E467/1.07</f>
        <v>4.953271028037383</v>
      </c>
      <c r="D467" s="23">
        <f>E467/1.05</f>
        <v>5.0476190476190474</v>
      </c>
      <c r="E467" s="24">
        <v>5.3</v>
      </c>
      <c r="F467"/>
      <c r="G467"/>
    </row>
    <row r="468" spans="1:7" s="13" customFormat="1" ht="12.75" outlineLevel="1">
      <c r="A468" s="21">
        <v>435</v>
      </c>
      <c r="B468" s="22" t="s">
        <v>491</v>
      </c>
      <c r="C468" s="23">
        <f>E468/1.07</f>
        <v>10.53271028037383</v>
      </c>
      <c r="D468" s="23">
        <f>E468/1.05</f>
        <v>10.733333333333333</v>
      </c>
      <c r="E468" s="24">
        <v>11.27</v>
      </c>
      <c r="F468"/>
      <c r="G468"/>
    </row>
    <row r="469" spans="1:7" s="13" customFormat="1" ht="12.75" outlineLevel="1">
      <c r="A469" s="21">
        <v>436</v>
      </c>
      <c r="B469" s="22" t="s">
        <v>492</v>
      </c>
      <c r="C469" s="23">
        <f>E469/1.07</f>
        <v>24.53271028037383</v>
      </c>
      <c r="D469" s="23">
        <f>E469/1.05</f>
        <v>25</v>
      </c>
      <c r="E469" s="24">
        <v>26.25</v>
      </c>
      <c r="F469"/>
      <c r="G469"/>
    </row>
    <row r="470" spans="1:7" s="13" customFormat="1" ht="12.75" outlineLevel="1">
      <c r="A470" s="21">
        <v>437</v>
      </c>
      <c r="B470" s="22" t="s">
        <v>493</v>
      </c>
      <c r="C470" s="23">
        <f>E470/1.07</f>
        <v>72.61682242990653</v>
      </c>
      <c r="D470" s="23">
        <f>E470/1.05</f>
        <v>74</v>
      </c>
      <c r="E470" s="24">
        <v>77.7</v>
      </c>
      <c r="F470"/>
      <c r="G470"/>
    </row>
    <row r="471" spans="1:7" s="13" customFormat="1" ht="12.75" outlineLevel="1">
      <c r="A471" s="21">
        <v>438</v>
      </c>
      <c r="B471" s="22" t="s">
        <v>494</v>
      </c>
      <c r="C471" s="23">
        <f>E471/1.07</f>
        <v>105.07476635514018</v>
      </c>
      <c r="D471" s="23">
        <f>E471/1.05</f>
        <v>107.07619047619048</v>
      </c>
      <c r="E471" s="24">
        <v>112.43</v>
      </c>
      <c r="F471"/>
      <c r="G471"/>
    </row>
    <row r="472" spans="1:7" s="13" customFormat="1" ht="12.75" outlineLevel="1">
      <c r="A472" s="21">
        <v>439</v>
      </c>
      <c r="B472" s="22" t="s">
        <v>495</v>
      </c>
      <c r="C472" s="23">
        <f>E472/1.07</f>
        <v>6.355140186915888</v>
      </c>
      <c r="D472" s="23">
        <f>E472/1.05</f>
        <v>6.476190476190475</v>
      </c>
      <c r="E472" s="24">
        <v>6.8</v>
      </c>
      <c r="F472"/>
      <c r="G472"/>
    </row>
    <row r="473" spans="1:7" s="13" customFormat="1" ht="12.75" outlineLevel="1">
      <c r="A473" s="21">
        <v>440</v>
      </c>
      <c r="B473" s="22" t="s">
        <v>496</v>
      </c>
      <c r="C473" s="23">
        <f>E473/1.07</f>
        <v>32.19626168224299</v>
      </c>
      <c r="D473" s="23">
        <f>E473/1.05</f>
        <v>32.80952380952381</v>
      </c>
      <c r="E473" s="24">
        <v>34.45</v>
      </c>
      <c r="F473"/>
      <c r="G473"/>
    </row>
    <row r="474" spans="1:7" s="13" customFormat="1" ht="12.75" outlineLevel="1">
      <c r="A474" s="21">
        <v>441</v>
      </c>
      <c r="B474" s="22" t="s">
        <v>497</v>
      </c>
      <c r="C474" s="23">
        <f>E474/1.07</f>
        <v>8.411214953271028</v>
      </c>
      <c r="D474" s="23">
        <f>E474/1.05</f>
        <v>8.571428571428571</v>
      </c>
      <c r="E474" s="24">
        <v>9</v>
      </c>
      <c r="F474"/>
      <c r="G474"/>
    </row>
    <row r="475" spans="1:7" s="13" customFormat="1" ht="12.75" outlineLevel="1">
      <c r="A475" s="21">
        <v>442</v>
      </c>
      <c r="B475" s="22" t="s">
        <v>498</v>
      </c>
      <c r="C475" s="23">
        <f>E475/1.07</f>
        <v>16.411214953271028</v>
      </c>
      <c r="D475" s="23">
        <f>E475/1.05</f>
        <v>16.72380952380952</v>
      </c>
      <c r="E475" s="24">
        <v>17.56</v>
      </c>
      <c r="F475"/>
      <c r="G475"/>
    </row>
    <row r="476" spans="1:7" s="13" customFormat="1" ht="12.75" outlineLevel="1">
      <c r="A476" s="21">
        <v>443</v>
      </c>
      <c r="B476" s="22" t="s">
        <v>499</v>
      </c>
      <c r="C476" s="23">
        <f>E476/1.07</f>
        <v>9.514018691588785</v>
      </c>
      <c r="D476" s="23">
        <f>E476/1.05</f>
        <v>9.695238095238095</v>
      </c>
      <c r="E476" s="24">
        <v>10.18</v>
      </c>
      <c r="F476"/>
      <c r="G476"/>
    </row>
    <row r="477" spans="1:7" s="13" customFormat="1" ht="12.75" outlineLevel="1">
      <c r="A477" s="21">
        <v>445</v>
      </c>
      <c r="B477" s="22" t="s">
        <v>500</v>
      </c>
      <c r="C477" s="23">
        <f>E477/1.07</f>
        <v>173.21495327102804</v>
      </c>
      <c r="D477" s="23">
        <f>E477/1.05</f>
        <v>176.5142857142857</v>
      </c>
      <c r="E477" s="24">
        <v>185.34</v>
      </c>
      <c r="F477"/>
      <c r="G477"/>
    </row>
    <row r="478" spans="1:7" s="13" customFormat="1" ht="12.75" outlineLevel="1">
      <c r="A478" s="21">
        <v>446</v>
      </c>
      <c r="B478" s="22" t="s">
        <v>501</v>
      </c>
      <c r="C478" s="23">
        <f>E478/1.07</f>
        <v>0.8878504672897195</v>
      </c>
      <c r="D478" s="23">
        <f>E478/1.05</f>
        <v>0.9047619047619047</v>
      </c>
      <c r="E478" s="24">
        <v>0.95</v>
      </c>
      <c r="F478"/>
      <c r="G478"/>
    </row>
    <row r="479" spans="1:7" s="13" customFormat="1" ht="12.75" outlineLevel="1">
      <c r="A479" s="21">
        <v>447</v>
      </c>
      <c r="B479" s="22" t="s">
        <v>502</v>
      </c>
      <c r="C479" s="23" t="s">
        <v>503</v>
      </c>
      <c r="D479" s="23">
        <v>2.05</v>
      </c>
      <c r="E479" s="24">
        <v>2.26</v>
      </c>
      <c r="F479"/>
      <c r="G479"/>
    </row>
    <row r="480" spans="1:7" s="13" customFormat="1" ht="14.25" customHeight="1">
      <c r="A480" s="21">
        <v>448</v>
      </c>
      <c r="B480" s="22" t="s">
        <v>504</v>
      </c>
      <c r="C480" s="23">
        <f>E480/1.07</f>
        <v>10.94392523364486</v>
      </c>
      <c r="D480" s="23">
        <f>E480/1.05</f>
        <v>11.152380952380952</v>
      </c>
      <c r="E480" s="24">
        <v>11.71</v>
      </c>
      <c r="F480"/>
      <c r="G480"/>
    </row>
    <row r="481" spans="1:7" s="13" customFormat="1" ht="12.75" outlineLevel="1">
      <c r="A481" s="21">
        <v>449</v>
      </c>
      <c r="B481" s="22" t="s">
        <v>505</v>
      </c>
      <c r="C481" s="23">
        <f>E481/1.07</f>
        <v>2.2242990654205603</v>
      </c>
      <c r="D481" s="23">
        <f>E481/1.05</f>
        <v>2.2666666666666666</v>
      </c>
      <c r="E481" s="24">
        <v>2.38</v>
      </c>
      <c r="F481"/>
      <c r="G481"/>
    </row>
    <row r="482" spans="1:7" s="13" customFormat="1" ht="12.75" outlineLevel="1">
      <c r="A482" s="21">
        <v>450</v>
      </c>
      <c r="B482" s="22" t="s">
        <v>506</v>
      </c>
      <c r="C482" s="23">
        <f>E482/1.07</f>
        <v>17.94392523364486</v>
      </c>
      <c r="D482" s="23">
        <f>E482/1.05</f>
        <v>18.285714285714285</v>
      </c>
      <c r="E482" s="24">
        <v>19.2</v>
      </c>
      <c r="F482"/>
      <c r="G482"/>
    </row>
    <row r="483" spans="1:7" s="13" customFormat="1" ht="12.75" outlineLevel="1">
      <c r="A483" s="21">
        <v>451</v>
      </c>
      <c r="B483" s="22" t="s">
        <v>507</v>
      </c>
      <c r="C483" s="23">
        <f>E483/1.07</f>
        <v>88.50467289719626</v>
      </c>
      <c r="D483" s="23">
        <f>E483/1.05</f>
        <v>90.19047619047619</v>
      </c>
      <c r="E483" s="24">
        <v>94.7</v>
      </c>
      <c r="F483"/>
      <c r="G483"/>
    </row>
    <row r="484" spans="1:7" s="13" customFormat="1" ht="12.75" outlineLevel="1">
      <c r="A484" s="21">
        <v>452</v>
      </c>
      <c r="B484" s="22" t="s">
        <v>508</v>
      </c>
      <c r="C484" s="23">
        <f>E484/1.07</f>
        <v>11.102803738317757</v>
      </c>
      <c r="D484" s="23">
        <f>E484/1.05</f>
        <v>11.314285714285715</v>
      </c>
      <c r="E484" s="24">
        <v>11.88</v>
      </c>
      <c r="F484"/>
      <c r="G484"/>
    </row>
    <row r="485" spans="1:7" s="13" customFormat="1" ht="12.75" outlineLevel="1">
      <c r="A485" s="21">
        <v>453</v>
      </c>
      <c r="B485" s="22" t="s">
        <v>509</v>
      </c>
      <c r="C485" s="23">
        <f>E485/1.07</f>
        <v>3.1869158878504673</v>
      </c>
      <c r="D485" s="23">
        <f>E485/1.05</f>
        <v>3.2476190476190476</v>
      </c>
      <c r="E485" s="24">
        <v>3.41</v>
      </c>
      <c r="F485"/>
      <c r="G485"/>
    </row>
    <row r="486" spans="1:7" s="13" customFormat="1" ht="12.75" outlineLevel="1">
      <c r="A486" s="21">
        <v>454</v>
      </c>
      <c r="B486" s="22" t="s">
        <v>510</v>
      </c>
      <c r="C486" s="23">
        <f>E486/1.07</f>
        <v>0.48598130841121495</v>
      </c>
      <c r="D486" s="23">
        <f>E486/1.05</f>
        <v>0.49523809523809526</v>
      </c>
      <c r="E486" s="24">
        <v>0.52</v>
      </c>
      <c r="F486"/>
      <c r="G486"/>
    </row>
    <row r="487" spans="1:7" s="13" customFormat="1" ht="12.75" outlineLevel="1">
      <c r="A487" s="21">
        <v>455</v>
      </c>
      <c r="B487" s="22" t="s">
        <v>511</v>
      </c>
      <c r="C487" s="23">
        <f>E487/1.07</f>
        <v>73.44859813084112</v>
      </c>
      <c r="D487" s="23">
        <f>E487/1.05</f>
        <v>74.84761904761905</v>
      </c>
      <c r="E487" s="24">
        <v>78.59</v>
      </c>
      <c r="F487"/>
      <c r="G487"/>
    </row>
    <row r="488" spans="1:7" s="13" customFormat="1" ht="12.75" outlineLevel="1">
      <c r="A488" s="21">
        <v>456</v>
      </c>
      <c r="B488" s="22" t="s">
        <v>512</v>
      </c>
      <c r="C488" s="23">
        <f>E488/1.07</f>
        <v>30.934579439252335</v>
      </c>
      <c r="D488" s="23">
        <f>E488/1.05</f>
        <v>31.523809523809526</v>
      </c>
      <c r="E488" s="24">
        <v>33.1</v>
      </c>
      <c r="F488"/>
      <c r="G488"/>
    </row>
    <row r="489" spans="1:7" s="13" customFormat="1" ht="12.75" outlineLevel="1">
      <c r="A489" s="21">
        <v>457</v>
      </c>
      <c r="B489" s="22" t="s">
        <v>513</v>
      </c>
      <c r="C489" s="23">
        <f>E489/1.07</f>
        <v>947.1121495327102</v>
      </c>
      <c r="D489" s="23">
        <f>E489/1.05</f>
        <v>965.1523809523809</v>
      </c>
      <c r="E489" s="24">
        <v>1013.41</v>
      </c>
      <c r="F489"/>
      <c r="G489"/>
    </row>
    <row r="490" spans="1:7" s="13" customFormat="1" ht="12.75" outlineLevel="1">
      <c r="A490" s="21">
        <v>458</v>
      </c>
      <c r="B490" s="22" t="s">
        <v>514</v>
      </c>
      <c r="C490" s="23">
        <f>E490/1.07</f>
        <v>19.738317757009344</v>
      </c>
      <c r="D490" s="23">
        <f>E490/1.05</f>
        <v>20.114285714285714</v>
      </c>
      <c r="E490" s="24">
        <v>21.12</v>
      </c>
      <c r="F490"/>
      <c r="G490"/>
    </row>
    <row r="491" spans="1:7" s="13" customFormat="1" ht="12.75" outlineLevel="1">
      <c r="A491" s="21">
        <v>459</v>
      </c>
      <c r="B491" s="22" t="s">
        <v>515</v>
      </c>
      <c r="C491" s="23">
        <f>E491/1.07</f>
        <v>12.897196261682243</v>
      </c>
      <c r="D491" s="23">
        <f>E491/1.05</f>
        <v>13.142857142857142</v>
      </c>
      <c r="E491" s="24">
        <v>13.8</v>
      </c>
      <c r="F491"/>
      <c r="G491"/>
    </row>
    <row r="492" spans="1:7" s="13" customFormat="1" ht="14.25" customHeight="1">
      <c r="A492" s="21">
        <v>460</v>
      </c>
      <c r="B492" s="22" t="s">
        <v>516</v>
      </c>
      <c r="C492" s="23">
        <f>E492/1.07</f>
        <v>13.69158878504673</v>
      </c>
      <c r="D492" s="23">
        <f>E492/1.05</f>
        <v>13.952380952380953</v>
      </c>
      <c r="E492" s="24">
        <v>14.65</v>
      </c>
      <c r="F492"/>
      <c r="G492"/>
    </row>
    <row r="493" spans="1:7" s="13" customFormat="1" ht="12.75" outlineLevel="1">
      <c r="A493" s="21">
        <v>461</v>
      </c>
      <c r="B493" s="22" t="s">
        <v>517</v>
      </c>
      <c r="C493" s="23">
        <f>E493/1.07</f>
        <v>70.76635514018692</v>
      </c>
      <c r="D493" s="23">
        <f>E493/1.05</f>
        <v>72.11428571428571</v>
      </c>
      <c r="E493" s="24">
        <v>75.72</v>
      </c>
      <c r="F493"/>
      <c r="G493"/>
    </row>
    <row r="494" spans="1:7" s="13" customFormat="1" ht="12.75" outlineLevel="1">
      <c r="A494" s="21">
        <v>462</v>
      </c>
      <c r="B494" s="22" t="s">
        <v>518</v>
      </c>
      <c r="C494" s="23">
        <f>E494/1.07</f>
        <v>33.29906542056075</v>
      </c>
      <c r="D494" s="23">
        <f>E494/1.05</f>
        <v>33.93333333333334</v>
      </c>
      <c r="E494" s="24">
        <v>35.63</v>
      </c>
      <c r="F494"/>
      <c r="G494"/>
    </row>
    <row r="495" spans="1:7" s="13" customFormat="1" ht="12.75" outlineLevel="1">
      <c r="A495" s="21">
        <v>463</v>
      </c>
      <c r="B495" s="22" t="s">
        <v>519</v>
      </c>
      <c r="C495" s="23">
        <f>E495/1.07</f>
        <v>26.345794392523363</v>
      </c>
      <c r="D495" s="23">
        <f>E495/1.05</f>
        <v>26.847619047619048</v>
      </c>
      <c r="E495" s="24">
        <v>28.19</v>
      </c>
      <c r="F495"/>
      <c r="G495"/>
    </row>
    <row r="496" spans="1:7" s="13" customFormat="1" ht="12.75" outlineLevel="1">
      <c r="A496" s="21">
        <v>464</v>
      </c>
      <c r="B496" s="22" t="s">
        <v>520</v>
      </c>
      <c r="C496" s="23">
        <f>E496/1.07</f>
        <v>13.457943925233645</v>
      </c>
      <c r="D496" s="23">
        <f>E496/1.05</f>
        <v>13.714285714285714</v>
      </c>
      <c r="E496" s="24">
        <v>14.4</v>
      </c>
      <c r="F496"/>
      <c r="G496"/>
    </row>
    <row r="497" spans="1:7" s="13" customFormat="1" ht="12.75" outlineLevel="1">
      <c r="A497" s="21">
        <v>465</v>
      </c>
      <c r="B497" s="22" t="s">
        <v>521</v>
      </c>
      <c r="C497" s="23">
        <f>E497/1.07</f>
        <v>4.355140186915888</v>
      </c>
      <c r="D497" s="23">
        <f>E497/1.05</f>
        <v>4.438095238095238</v>
      </c>
      <c r="E497" s="24">
        <v>4.66</v>
      </c>
      <c r="F497"/>
      <c r="G497"/>
    </row>
    <row r="498" spans="1:7" s="13" customFormat="1" ht="12.75" outlineLevel="1">
      <c r="A498" s="21">
        <v>466</v>
      </c>
      <c r="B498" s="22" t="s">
        <v>522</v>
      </c>
      <c r="C498" s="23">
        <f>E498/1.07</f>
        <v>0.7476635514018691</v>
      </c>
      <c r="D498" s="23">
        <f>E498/1.05</f>
        <v>0.7619047619047619</v>
      </c>
      <c r="E498" s="24">
        <v>0.8</v>
      </c>
      <c r="F498"/>
      <c r="G498"/>
    </row>
    <row r="499" spans="1:7" s="13" customFormat="1" ht="12.75" outlineLevel="1">
      <c r="A499" s="21">
        <v>467</v>
      </c>
      <c r="B499" s="22" t="s">
        <v>523</v>
      </c>
      <c r="C499" s="23">
        <f>E499/1.07</f>
        <v>36.14953271028037</v>
      </c>
      <c r="D499" s="23">
        <f>E499/1.05</f>
        <v>36.838095238095235</v>
      </c>
      <c r="E499" s="24">
        <v>38.68</v>
      </c>
      <c r="F499"/>
      <c r="G499"/>
    </row>
    <row r="500" spans="1:7" s="13" customFormat="1" ht="12.75" outlineLevel="1">
      <c r="A500" s="21">
        <v>468</v>
      </c>
      <c r="B500" s="22" t="s">
        <v>524</v>
      </c>
      <c r="C500" s="23">
        <f>E500/1.07</f>
        <v>27.570093457943923</v>
      </c>
      <c r="D500" s="23">
        <f>E500/1.05</f>
        <v>28.095238095238095</v>
      </c>
      <c r="E500" s="24">
        <v>29.5</v>
      </c>
      <c r="F500"/>
      <c r="G500"/>
    </row>
    <row r="501" spans="1:7" s="13" customFormat="1" ht="12.75" outlineLevel="1">
      <c r="A501" s="21">
        <v>469</v>
      </c>
      <c r="B501" s="22" t="s">
        <v>525</v>
      </c>
      <c r="C501" s="23">
        <f>E501/1.07</f>
        <v>44.76635514018691</v>
      </c>
      <c r="D501" s="23">
        <f>E501/1.05</f>
        <v>45.61904761904761</v>
      </c>
      <c r="E501" s="24">
        <v>47.9</v>
      </c>
      <c r="F501"/>
      <c r="G501"/>
    </row>
    <row r="502" spans="1:7" s="13" customFormat="1" ht="14.25" customHeight="1">
      <c r="A502" s="21">
        <v>470</v>
      </c>
      <c r="B502" s="22" t="s">
        <v>526</v>
      </c>
      <c r="C502" s="23">
        <f>E502/1.07</f>
        <v>24.44859813084112</v>
      </c>
      <c r="D502" s="23">
        <f>E502/1.05</f>
        <v>24.914285714285715</v>
      </c>
      <c r="E502" s="24">
        <v>26.16</v>
      </c>
      <c r="F502"/>
      <c r="G502"/>
    </row>
    <row r="503" spans="1:7" s="13" customFormat="1" ht="12.75" outlineLevel="1">
      <c r="A503" s="21">
        <v>471</v>
      </c>
      <c r="B503" s="22" t="s">
        <v>527</v>
      </c>
      <c r="C503" s="23">
        <f>E503/1.07</f>
        <v>0.34579439252336447</v>
      </c>
      <c r="D503" s="23">
        <f>E503/1.05</f>
        <v>0.35238095238095235</v>
      </c>
      <c r="E503" s="24">
        <v>0.37</v>
      </c>
      <c r="F503"/>
      <c r="G503"/>
    </row>
    <row r="504" spans="1:7" s="13" customFormat="1" ht="12.75" outlineLevel="1">
      <c r="A504" s="21">
        <v>472</v>
      </c>
      <c r="B504" s="22" t="s">
        <v>528</v>
      </c>
      <c r="C504" s="23">
        <f>E504/1.07</f>
        <v>103.44859813084112</v>
      </c>
      <c r="D504" s="23">
        <f>E504/1.05</f>
        <v>105.41904761904762</v>
      </c>
      <c r="E504" s="24">
        <v>110.69</v>
      </c>
      <c r="F504"/>
      <c r="G504"/>
    </row>
    <row r="505" spans="1:7" s="13" customFormat="1" ht="12.75" outlineLevel="1">
      <c r="A505" s="21">
        <v>473</v>
      </c>
      <c r="B505" s="22" t="s">
        <v>529</v>
      </c>
      <c r="C505" s="23">
        <f>E505/1.07</f>
        <v>137.38317757009344</v>
      </c>
      <c r="D505" s="23">
        <f>E505/1.05</f>
        <v>140</v>
      </c>
      <c r="E505" s="24">
        <v>147</v>
      </c>
      <c r="F505"/>
      <c r="G505"/>
    </row>
    <row r="506" spans="1:7" s="13" customFormat="1" ht="12.75" outlineLevel="1">
      <c r="A506" s="21">
        <v>474</v>
      </c>
      <c r="B506" s="22" t="s">
        <v>530</v>
      </c>
      <c r="C506" s="23">
        <f>E506/1.07</f>
        <v>27.485981308411212</v>
      </c>
      <c r="D506" s="23">
        <f>E506/1.05</f>
        <v>28.00952380952381</v>
      </c>
      <c r="E506" s="24">
        <v>29.41</v>
      </c>
      <c r="F506"/>
      <c r="G506"/>
    </row>
    <row r="507" spans="1:7" s="13" customFormat="1" ht="12.75" outlineLevel="1">
      <c r="A507" s="21">
        <v>475</v>
      </c>
      <c r="B507" s="22" t="s">
        <v>531</v>
      </c>
      <c r="C507" s="23">
        <f>E507/1.07</f>
        <v>32.392523364485974</v>
      </c>
      <c r="D507" s="23">
        <f>E507/1.05</f>
        <v>33.009523809523806</v>
      </c>
      <c r="E507" s="24">
        <v>34.66</v>
      </c>
      <c r="F507"/>
      <c r="G507"/>
    </row>
    <row r="508" spans="1:7" s="13" customFormat="1" ht="12.75" outlineLevel="1">
      <c r="A508" s="21">
        <v>476</v>
      </c>
      <c r="B508" s="22" t="s">
        <v>532</v>
      </c>
      <c r="C508" s="23">
        <f>E508/1.07</f>
        <v>475.5700934579439</v>
      </c>
      <c r="D508" s="23">
        <f>E508/1.05</f>
        <v>484.62857142857143</v>
      </c>
      <c r="E508" s="24">
        <v>508.86</v>
      </c>
      <c r="F508"/>
      <c r="G508"/>
    </row>
    <row r="509" spans="1:7" s="13" customFormat="1" ht="12.75" outlineLevel="1">
      <c r="A509" s="21">
        <v>477</v>
      </c>
      <c r="B509" s="22" t="s">
        <v>533</v>
      </c>
      <c r="C509" s="23">
        <f>E509/1.07</f>
        <v>507.0093457943925</v>
      </c>
      <c r="D509" s="23">
        <f>E509/1.05</f>
        <v>516.6666666666666</v>
      </c>
      <c r="E509" s="24">
        <v>542.5</v>
      </c>
      <c r="F509"/>
      <c r="G509"/>
    </row>
    <row r="510" spans="1:7" s="13" customFormat="1" ht="12.75" outlineLevel="1">
      <c r="A510" s="21">
        <v>478</v>
      </c>
      <c r="B510" s="22" t="s">
        <v>534</v>
      </c>
      <c r="C510" s="23">
        <f>E510/1.07</f>
        <v>350.46728971962614</v>
      </c>
      <c r="D510" s="23">
        <f>E510/1.05</f>
        <v>357.1428571428571</v>
      </c>
      <c r="E510" s="24">
        <v>375</v>
      </c>
      <c r="F510"/>
      <c r="G510"/>
    </row>
    <row r="511" spans="1:7" s="13" customFormat="1" ht="12.75" outlineLevel="1">
      <c r="A511" s="21">
        <v>479</v>
      </c>
      <c r="B511" s="22" t="s">
        <v>535</v>
      </c>
      <c r="C511" s="23">
        <f>E511/1.07</f>
        <v>73.25233644859813</v>
      </c>
      <c r="D511" s="23">
        <f>E511/1.05</f>
        <v>74.64761904761905</v>
      </c>
      <c r="E511" s="24">
        <v>78.38</v>
      </c>
      <c r="F511"/>
      <c r="G511"/>
    </row>
    <row r="512" spans="1:7" s="13" customFormat="1" ht="12.75" outlineLevel="1">
      <c r="A512" s="21">
        <v>480</v>
      </c>
      <c r="B512" s="22" t="s">
        <v>536</v>
      </c>
      <c r="C512" s="23">
        <f>E512/1.07</f>
        <v>122.13084112149532</v>
      </c>
      <c r="D512" s="23">
        <f>E512/1.05</f>
        <v>124.45714285714286</v>
      </c>
      <c r="E512" s="24">
        <v>130.68</v>
      </c>
      <c r="F512"/>
      <c r="G512"/>
    </row>
    <row r="513" spans="1:7" s="13" customFormat="1" ht="12.75" customHeight="1" outlineLevel="1">
      <c r="A513" s="21">
        <v>481</v>
      </c>
      <c r="B513" s="20" t="s">
        <v>537</v>
      </c>
      <c r="C513" s="20"/>
      <c r="D513" s="20"/>
      <c r="E513" s="20"/>
      <c r="F513"/>
      <c r="G513"/>
    </row>
    <row r="514" spans="1:7" s="13" customFormat="1" ht="12.75" outlineLevel="1">
      <c r="A514" s="21">
        <v>482</v>
      </c>
      <c r="B514" s="22" t="s">
        <v>538</v>
      </c>
      <c r="C514" s="23">
        <f>E514/1.07</f>
        <v>17.47663551401869</v>
      </c>
      <c r="D514" s="23">
        <f>E514/1.05</f>
        <v>17.809523809523807</v>
      </c>
      <c r="E514" s="24">
        <v>18.7</v>
      </c>
      <c r="F514"/>
      <c r="G514"/>
    </row>
    <row r="515" spans="1:7" s="13" customFormat="1" ht="12.75" outlineLevel="1">
      <c r="A515" s="21">
        <v>483</v>
      </c>
      <c r="B515" s="22" t="s">
        <v>539</v>
      </c>
      <c r="C515" s="23">
        <f>E515/1.07</f>
        <v>19.672897196261683</v>
      </c>
      <c r="D515" s="23">
        <f>E515/1.05</f>
        <v>20.047619047619047</v>
      </c>
      <c r="E515" s="24">
        <v>21.05</v>
      </c>
      <c r="F515"/>
      <c r="G515"/>
    </row>
    <row r="516" spans="1:7" s="13" customFormat="1" ht="12.75" outlineLevel="1">
      <c r="A516" s="21">
        <v>484</v>
      </c>
      <c r="B516" s="22" t="s">
        <v>540</v>
      </c>
      <c r="C516" s="23">
        <f>E516/1.07</f>
        <v>26.44859813084112</v>
      </c>
      <c r="D516" s="23">
        <f>E516/1.05</f>
        <v>26.952380952380953</v>
      </c>
      <c r="E516" s="24">
        <v>28.3</v>
      </c>
      <c r="F516"/>
      <c r="G516"/>
    </row>
    <row r="517" spans="1:7" s="13" customFormat="1" ht="12.75" outlineLevel="1">
      <c r="A517" s="21">
        <v>485</v>
      </c>
      <c r="B517" s="22" t="s">
        <v>541</v>
      </c>
      <c r="C517" s="23">
        <f>E517/1.07</f>
        <v>18.785046728971963</v>
      </c>
      <c r="D517" s="23">
        <f>E517/1.05</f>
        <v>19.142857142857142</v>
      </c>
      <c r="E517" s="24">
        <v>20.1</v>
      </c>
      <c r="F517"/>
      <c r="G517"/>
    </row>
    <row r="518" spans="1:7" s="13" customFormat="1" ht="12.75" outlineLevel="1">
      <c r="A518" s="21">
        <v>486</v>
      </c>
      <c r="B518" s="22" t="s">
        <v>542</v>
      </c>
      <c r="C518" s="23">
        <f>E518/1.07</f>
        <v>21.588785046728972</v>
      </c>
      <c r="D518" s="23">
        <f>E518/1.05</f>
        <v>22</v>
      </c>
      <c r="E518" s="24">
        <v>23.1</v>
      </c>
      <c r="F518"/>
      <c r="G518"/>
    </row>
    <row r="519" spans="1:7" s="13" customFormat="1" ht="12.75" outlineLevel="1">
      <c r="A519" s="21">
        <v>487</v>
      </c>
      <c r="B519" s="22" t="s">
        <v>543</v>
      </c>
      <c r="C519" s="23">
        <f>E519/1.07</f>
        <v>26.261682242990656</v>
      </c>
      <c r="D519" s="23">
        <f>E519/1.05</f>
        <v>26.761904761904763</v>
      </c>
      <c r="E519" s="24">
        <v>28.1</v>
      </c>
      <c r="F519"/>
      <c r="G519"/>
    </row>
    <row r="520" spans="1:7" s="13" customFormat="1" ht="12.75" outlineLevel="1">
      <c r="A520" s="21">
        <v>488</v>
      </c>
      <c r="B520" s="22" t="s">
        <v>544</v>
      </c>
      <c r="C520" s="23">
        <f>E520/1.07</f>
        <v>18.785046728971963</v>
      </c>
      <c r="D520" s="23">
        <f>E520/1.05</f>
        <v>19.142857142857142</v>
      </c>
      <c r="E520" s="24">
        <v>20.1</v>
      </c>
      <c r="F520"/>
      <c r="G520"/>
    </row>
    <row r="521" spans="1:7" s="13" customFormat="1" ht="12.75" outlineLevel="1">
      <c r="A521" s="21">
        <v>489</v>
      </c>
      <c r="B521" s="22" t="s">
        <v>545</v>
      </c>
      <c r="C521" s="23">
        <f>E521/1.07</f>
        <v>26.49532710280374</v>
      </c>
      <c r="D521" s="23">
        <f>E521/1.05</f>
        <v>27</v>
      </c>
      <c r="E521" s="24">
        <v>28.35</v>
      </c>
      <c r="F521"/>
      <c r="G521"/>
    </row>
    <row r="522" spans="1:7" s="13" customFormat="1" ht="12.75" outlineLevel="1">
      <c r="A522" s="21">
        <v>490</v>
      </c>
      <c r="B522" s="22" t="s">
        <v>546</v>
      </c>
      <c r="C522" s="23">
        <f>E522/1.07</f>
        <v>322.8504672897196</v>
      </c>
      <c r="D522" s="23">
        <f>E522/1.05</f>
        <v>329</v>
      </c>
      <c r="E522" s="24">
        <v>345.45</v>
      </c>
      <c r="F522"/>
      <c r="G522"/>
    </row>
    <row r="523" spans="1:7" s="13" customFormat="1" ht="12.75" outlineLevel="1">
      <c r="A523" s="21">
        <v>491</v>
      </c>
      <c r="B523" s="22" t="s">
        <v>547</v>
      </c>
      <c r="C523" s="23">
        <f>E523/1.07</f>
        <v>985.8878504672897</v>
      </c>
      <c r="D523" s="23">
        <f>E523/1.05</f>
        <v>1004.6666666666667</v>
      </c>
      <c r="E523" s="24">
        <v>1054.9</v>
      </c>
      <c r="F523"/>
      <c r="G523"/>
    </row>
    <row r="524" spans="1:7" s="13" customFormat="1" ht="12.75" outlineLevel="1">
      <c r="A524" s="21">
        <v>492</v>
      </c>
      <c r="B524" s="22" t="s">
        <v>548</v>
      </c>
      <c r="C524" s="23">
        <f>E524/1.07</f>
        <v>411.21495327102804</v>
      </c>
      <c r="D524" s="23">
        <f>E524/1.05</f>
        <v>419.04761904761904</v>
      </c>
      <c r="E524" s="24">
        <v>440</v>
      </c>
      <c r="F524"/>
      <c r="G524"/>
    </row>
    <row r="525" spans="1:7" s="13" customFormat="1" ht="12.75" outlineLevel="1">
      <c r="A525" s="21">
        <v>493</v>
      </c>
      <c r="B525" s="22" t="s">
        <v>549</v>
      </c>
      <c r="C525" s="23">
        <f>E525/1.07</f>
        <v>1146.7289719626167</v>
      </c>
      <c r="D525" s="23">
        <f>E525/1.05</f>
        <v>1168.5714285714284</v>
      </c>
      <c r="E525" s="24">
        <v>1227</v>
      </c>
      <c r="F525"/>
      <c r="G525"/>
    </row>
    <row r="526" spans="1:7" s="13" customFormat="1" ht="12.75" outlineLevel="1">
      <c r="A526" s="21">
        <v>494</v>
      </c>
      <c r="B526" s="22" t="s">
        <v>550</v>
      </c>
      <c r="C526" s="23">
        <f>E526/1.07</f>
        <v>1604.6168224299065</v>
      </c>
      <c r="D526" s="23">
        <f>E526/1.05</f>
        <v>1635.1809523809525</v>
      </c>
      <c r="E526" s="24">
        <v>1716.94</v>
      </c>
      <c r="F526"/>
      <c r="G526"/>
    </row>
    <row r="527" spans="1:7" s="13" customFormat="1" ht="12.75" outlineLevel="1">
      <c r="A527" s="21">
        <v>495</v>
      </c>
      <c r="B527" s="22" t="s">
        <v>551</v>
      </c>
      <c r="C527" s="23">
        <f>E527/1.07</f>
        <v>396.91588785046724</v>
      </c>
      <c r="D527" s="23">
        <f>E527/1.05</f>
        <v>404.4761904761904</v>
      </c>
      <c r="E527" s="24">
        <v>424.7</v>
      </c>
      <c r="F527"/>
      <c r="G527"/>
    </row>
    <row r="528" spans="1:7" s="13" customFormat="1" ht="12.75" outlineLevel="1">
      <c r="A528" s="21">
        <v>496</v>
      </c>
      <c r="B528" s="22" t="s">
        <v>552</v>
      </c>
      <c r="C528" s="23">
        <f>E528/1.07</f>
        <v>539.9999999999999</v>
      </c>
      <c r="D528" s="23">
        <f>E528/1.05</f>
        <v>550.2857142857142</v>
      </c>
      <c r="E528" s="24">
        <v>577.8</v>
      </c>
      <c r="F528"/>
      <c r="G528"/>
    </row>
    <row r="529" spans="1:7" s="13" customFormat="1" ht="12.75" outlineLevel="1">
      <c r="A529" s="21">
        <v>497</v>
      </c>
      <c r="B529" s="22" t="s">
        <v>553</v>
      </c>
      <c r="C529" s="23">
        <f>E529/1.07</f>
        <v>1177.5700934579438</v>
      </c>
      <c r="D529" s="23">
        <f>E529/1.05</f>
        <v>1200</v>
      </c>
      <c r="E529" s="24">
        <v>1260</v>
      </c>
      <c r="F529"/>
      <c r="G529"/>
    </row>
    <row r="530" spans="1:7" s="13" customFormat="1" ht="12.75" outlineLevel="1">
      <c r="A530" s="21">
        <v>498</v>
      </c>
      <c r="B530" s="22" t="s">
        <v>554</v>
      </c>
      <c r="C530" s="23">
        <f>E530/1.07</f>
        <v>913.0841121495326</v>
      </c>
      <c r="D530" s="23">
        <f>E530/1.05</f>
        <v>930.4761904761905</v>
      </c>
      <c r="E530" s="24">
        <v>977</v>
      </c>
      <c r="F530"/>
      <c r="G530"/>
    </row>
    <row r="531" spans="1:7" s="13" customFormat="1" ht="12.75" outlineLevel="1">
      <c r="A531" s="21">
        <v>499</v>
      </c>
      <c r="B531" s="22" t="s">
        <v>555</v>
      </c>
      <c r="C531" s="23">
        <f>E531/1.07</f>
        <v>1010.9345794392523</v>
      </c>
      <c r="D531" s="23">
        <f>E531/1.05</f>
        <v>1030.1904761904761</v>
      </c>
      <c r="E531" s="24">
        <v>1081.7</v>
      </c>
      <c r="F531"/>
      <c r="G531"/>
    </row>
    <row r="532" spans="1:7" s="13" customFormat="1" ht="12.75" outlineLevel="1">
      <c r="A532" s="21">
        <v>500</v>
      </c>
      <c r="B532" s="22" t="s">
        <v>556</v>
      </c>
      <c r="C532" s="23" t="s">
        <v>557</v>
      </c>
      <c r="D532" s="23">
        <v>1085</v>
      </c>
      <c r="E532" s="24">
        <v>1139.3</v>
      </c>
      <c r="F532"/>
      <c r="G532"/>
    </row>
    <row r="533" spans="1:7" s="13" customFormat="1" ht="12.75" outlineLevel="1">
      <c r="A533" s="21">
        <v>501</v>
      </c>
      <c r="B533" s="22" t="s">
        <v>558</v>
      </c>
      <c r="C533" s="23">
        <f>E533/1.07</f>
        <v>704.233644859813</v>
      </c>
      <c r="D533" s="23">
        <f>E533/1.05</f>
        <v>717.647619047619</v>
      </c>
      <c r="E533" s="24">
        <v>753.53</v>
      </c>
      <c r="F533"/>
      <c r="G533"/>
    </row>
    <row r="534" spans="1:7" s="13" customFormat="1" ht="12.75" outlineLevel="1">
      <c r="A534" s="21">
        <v>502</v>
      </c>
      <c r="B534" s="22" t="s">
        <v>559</v>
      </c>
      <c r="C534" s="23">
        <f>E534/1.07</f>
        <v>11.214953271028037</v>
      </c>
      <c r="D534" s="23">
        <f>E534/1.05</f>
        <v>11.428571428571429</v>
      </c>
      <c r="E534" s="24">
        <v>12</v>
      </c>
      <c r="F534"/>
      <c r="G534"/>
    </row>
    <row r="535" spans="1:7" s="13" customFormat="1" ht="12.75" outlineLevel="1">
      <c r="A535" s="21">
        <v>503</v>
      </c>
      <c r="B535" s="22" t="s">
        <v>560</v>
      </c>
      <c r="C535" s="23">
        <f>E535/1.07</f>
        <v>1254.6728971962616</v>
      </c>
      <c r="D535" s="23">
        <f>E535/1.05</f>
        <v>1278.5714285714284</v>
      </c>
      <c r="E535" s="24">
        <v>1342.5</v>
      </c>
      <c r="F535"/>
      <c r="G535"/>
    </row>
    <row r="536" spans="1:7" s="13" customFormat="1" ht="12.75" outlineLevel="1">
      <c r="A536" s="21">
        <v>504</v>
      </c>
      <c r="B536" s="22" t="s">
        <v>561</v>
      </c>
      <c r="C536" s="23">
        <f>E536/1.07</f>
        <v>220.23364485981307</v>
      </c>
      <c r="D536" s="23">
        <f>E536/1.05</f>
        <v>224.42857142857142</v>
      </c>
      <c r="E536" s="24">
        <v>235.65</v>
      </c>
      <c r="F536"/>
      <c r="G536"/>
    </row>
    <row r="537" spans="1:7" s="13" customFormat="1" ht="12.75" outlineLevel="1">
      <c r="A537" s="21">
        <v>505</v>
      </c>
      <c r="B537" s="22" t="s">
        <v>562</v>
      </c>
      <c r="C537" s="23">
        <f>E537/1.07</f>
        <v>435.3271028037383</v>
      </c>
      <c r="D537" s="23">
        <f>E537/1.05</f>
        <v>443.6190476190476</v>
      </c>
      <c r="E537" s="24">
        <v>465.8</v>
      </c>
      <c r="F537"/>
      <c r="G537"/>
    </row>
    <row r="538" spans="1:7" s="13" customFormat="1" ht="12.75" outlineLevel="1">
      <c r="A538" s="21">
        <v>506</v>
      </c>
      <c r="B538" s="22" t="s">
        <v>563</v>
      </c>
      <c r="C538" s="23">
        <f>E538/1.07</f>
        <v>1177.5700934579438</v>
      </c>
      <c r="D538" s="23">
        <f>E538/1.05</f>
        <v>1200</v>
      </c>
      <c r="E538" s="24">
        <v>1260</v>
      </c>
      <c r="F538"/>
      <c r="G538"/>
    </row>
    <row r="539" spans="1:7" s="13" customFormat="1" ht="12.75" outlineLevel="1">
      <c r="A539" s="21">
        <v>507</v>
      </c>
      <c r="B539" s="22" t="s">
        <v>564</v>
      </c>
      <c r="C539" s="23">
        <f>E539/1.07</f>
        <v>779.1588785046729</v>
      </c>
      <c r="D539" s="23">
        <f>E539/1.05</f>
        <v>794</v>
      </c>
      <c r="E539" s="24">
        <v>833.7</v>
      </c>
      <c r="F539"/>
      <c r="G539"/>
    </row>
    <row r="540" spans="1:7" s="13" customFormat="1" ht="12.75" outlineLevel="1">
      <c r="A540" s="21">
        <v>508</v>
      </c>
      <c r="B540" s="22" t="s">
        <v>565</v>
      </c>
      <c r="C540" s="23">
        <f>E540/1.07</f>
        <v>1099.859813084112</v>
      </c>
      <c r="D540" s="23">
        <f>E540/1.05</f>
        <v>1120.8095238095236</v>
      </c>
      <c r="E540" s="24">
        <v>1176.85</v>
      </c>
      <c r="F540"/>
      <c r="G540"/>
    </row>
    <row r="541" spans="1:7" s="13" customFormat="1" ht="12.75" outlineLevel="1">
      <c r="A541" s="21">
        <v>509</v>
      </c>
      <c r="B541" s="22" t="s">
        <v>566</v>
      </c>
      <c r="C541" s="23">
        <f>E541/1.07</f>
        <v>1678.9532710280373</v>
      </c>
      <c r="D541" s="23">
        <f>E541/1.05</f>
        <v>1710.9333333333332</v>
      </c>
      <c r="E541" s="24">
        <v>1796.48</v>
      </c>
      <c r="F541"/>
      <c r="G541"/>
    </row>
    <row r="542" spans="1:7" s="13" customFormat="1" ht="12.75" outlineLevel="1">
      <c r="A542" s="21">
        <v>510</v>
      </c>
      <c r="B542" s="22" t="s">
        <v>567</v>
      </c>
      <c r="C542" s="23">
        <f>E542/1.07</f>
        <v>2993.6168224299063</v>
      </c>
      <c r="D542" s="23">
        <f>E542/1.05</f>
        <v>3050.638095238095</v>
      </c>
      <c r="E542" s="24">
        <v>3203.17</v>
      </c>
      <c r="F542"/>
      <c r="G542"/>
    </row>
    <row r="543" spans="1:7" s="13" customFormat="1" ht="12.75" outlineLevel="1">
      <c r="A543" s="21">
        <v>511</v>
      </c>
      <c r="B543" s="22" t="s">
        <v>568</v>
      </c>
      <c r="C543" s="23">
        <f>E543/1.07</f>
        <v>24022.429906542056</v>
      </c>
      <c r="D543" s="23">
        <f>E543/1.05</f>
        <v>24480</v>
      </c>
      <c r="E543" s="24">
        <v>25704</v>
      </c>
      <c r="F543"/>
      <c r="G543"/>
    </row>
    <row r="544" spans="1:7" s="13" customFormat="1" ht="12.75" customHeight="1" outlineLevel="1">
      <c r="A544" s="21">
        <v>512</v>
      </c>
      <c r="B544" s="22" t="s">
        <v>569</v>
      </c>
      <c r="C544" s="23">
        <f>E544/1.07</f>
        <v>220.23364485981307</v>
      </c>
      <c r="D544" s="23">
        <f>E544/1.05</f>
        <v>224.42857142857142</v>
      </c>
      <c r="E544" s="24">
        <v>235.65</v>
      </c>
      <c r="F544"/>
      <c r="G544"/>
    </row>
    <row r="545" spans="1:7" s="13" customFormat="1" ht="12.75" outlineLevel="1">
      <c r="A545" s="21">
        <v>513</v>
      </c>
      <c r="B545" s="22" t="s">
        <v>570</v>
      </c>
      <c r="C545" s="23">
        <f>E545/1.07</f>
        <v>468.4579439252336</v>
      </c>
      <c r="D545" s="23">
        <f>E545/1.05</f>
        <v>477.38095238095235</v>
      </c>
      <c r="E545" s="24">
        <v>501.25</v>
      </c>
      <c r="F545"/>
      <c r="G545"/>
    </row>
    <row r="546" spans="1:7" s="13" customFormat="1" ht="12.75" outlineLevel="1">
      <c r="A546" s="21">
        <v>514</v>
      </c>
      <c r="B546" s="22" t="s">
        <v>571</v>
      </c>
      <c r="C546" s="23">
        <f>E546/1.07</f>
        <v>602.6355140186917</v>
      </c>
      <c r="D546" s="23">
        <f>E546/1.05</f>
        <v>614.1142857142858</v>
      </c>
      <c r="E546" s="24">
        <v>644.82</v>
      </c>
      <c r="F546"/>
      <c r="G546"/>
    </row>
    <row r="547" spans="1:7" s="13" customFormat="1" ht="12.75" outlineLevel="1">
      <c r="A547" s="21">
        <v>515</v>
      </c>
      <c r="B547" s="22" t="s">
        <v>572</v>
      </c>
      <c r="C547" s="23">
        <f>E547/1.07</f>
        <v>1038.5046728971963</v>
      </c>
      <c r="D547" s="23">
        <f>E547/1.05</f>
        <v>1058.2857142857142</v>
      </c>
      <c r="E547" s="24">
        <v>1111.2</v>
      </c>
      <c r="F547"/>
      <c r="G547"/>
    </row>
    <row r="548" spans="1:7" s="13" customFormat="1" ht="12.75" outlineLevel="1">
      <c r="A548" s="21">
        <v>516</v>
      </c>
      <c r="B548" s="22" t="s">
        <v>573</v>
      </c>
      <c r="C548" s="23">
        <f>E548/1.07</f>
        <v>1.7289719626168225</v>
      </c>
      <c r="D548" s="23">
        <f>E548/1.05</f>
        <v>1.7619047619047619</v>
      </c>
      <c r="E548" s="24">
        <v>1.85</v>
      </c>
      <c r="F548"/>
      <c r="G548"/>
    </row>
    <row r="549" spans="1:7" s="13" customFormat="1" ht="12.75" outlineLevel="1">
      <c r="A549" s="21">
        <v>517</v>
      </c>
      <c r="B549" s="22" t="s">
        <v>574</v>
      </c>
      <c r="C549" s="23">
        <f>E549/1.07</f>
        <v>0.9345794392523364</v>
      </c>
      <c r="D549" s="23">
        <f>E549/1.05</f>
        <v>0.9523809523809523</v>
      </c>
      <c r="E549" s="24">
        <v>1</v>
      </c>
      <c r="F549"/>
      <c r="G549"/>
    </row>
    <row r="550" spans="1:7" s="13" customFormat="1" ht="12.75" outlineLevel="1">
      <c r="A550" s="21">
        <v>518</v>
      </c>
      <c r="B550" s="22" t="s">
        <v>575</v>
      </c>
      <c r="C550" s="23">
        <f>E550/1.07</f>
        <v>468.50467289719626</v>
      </c>
      <c r="D550" s="23">
        <f>E550/1.05</f>
        <v>477.42857142857144</v>
      </c>
      <c r="E550" s="24">
        <v>501.3</v>
      </c>
      <c r="F550"/>
      <c r="G550"/>
    </row>
    <row r="551" spans="1:7" s="13" customFormat="1" ht="12.75" outlineLevel="1">
      <c r="A551" s="21">
        <v>519</v>
      </c>
      <c r="B551" s="22" t="s">
        <v>576</v>
      </c>
      <c r="C551" s="23">
        <f>E551/1.07</f>
        <v>18.785046728971963</v>
      </c>
      <c r="D551" s="23">
        <f>E551/1.05</f>
        <v>19.142857142857142</v>
      </c>
      <c r="E551" s="24">
        <v>20.1</v>
      </c>
      <c r="F551"/>
      <c r="G551"/>
    </row>
    <row r="552" spans="1:7" s="13" customFormat="1" ht="12.75" outlineLevel="1">
      <c r="A552" s="21">
        <v>520</v>
      </c>
      <c r="B552" s="22" t="s">
        <v>577</v>
      </c>
      <c r="C552" s="23">
        <f>E552/1.07</f>
        <v>25.607476635514015</v>
      </c>
      <c r="D552" s="23">
        <f>E552/1.05</f>
        <v>26.09523809523809</v>
      </c>
      <c r="E552" s="24">
        <v>27.4</v>
      </c>
      <c r="F552"/>
      <c r="G552"/>
    </row>
    <row r="553" spans="1:7" s="13" customFormat="1" ht="12.75" outlineLevel="1">
      <c r="A553" s="21">
        <v>521</v>
      </c>
      <c r="B553" s="22" t="s">
        <v>578</v>
      </c>
      <c r="C553" s="23">
        <f>E553/1.07</f>
        <v>34.99065420560747</v>
      </c>
      <c r="D553" s="23">
        <f>E553/1.05</f>
        <v>35.65714285714285</v>
      </c>
      <c r="E553" s="24">
        <v>37.44</v>
      </c>
      <c r="F553"/>
      <c r="G553"/>
    </row>
    <row r="554" spans="1:7" s="13" customFormat="1" ht="12.75" outlineLevel="1">
      <c r="A554" s="21">
        <v>522</v>
      </c>
      <c r="B554" s="22" t="s">
        <v>579</v>
      </c>
      <c r="C554" s="23">
        <f>E554/1.07</f>
        <v>1705.1401869158879</v>
      </c>
      <c r="D554" s="23">
        <f>E554/1.05</f>
        <v>1737.6190476190475</v>
      </c>
      <c r="E554" s="24">
        <v>1824.5</v>
      </c>
      <c r="F554"/>
      <c r="G554"/>
    </row>
    <row r="555" spans="1:7" s="13" customFormat="1" ht="12.75" outlineLevel="1">
      <c r="A555" s="21">
        <v>523</v>
      </c>
      <c r="B555" s="22" t="s">
        <v>580</v>
      </c>
      <c r="C555" s="23">
        <f>E555/1.07</f>
        <v>12.523364485981308</v>
      </c>
      <c r="D555" s="23">
        <f>E555/1.05</f>
        <v>12.761904761904761</v>
      </c>
      <c r="E555" s="24">
        <v>13.4</v>
      </c>
      <c r="F555"/>
      <c r="G555"/>
    </row>
    <row r="556" spans="1:7" s="13" customFormat="1" ht="12.75" outlineLevel="1">
      <c r="A556" s="21">
        <v>524</v>
      </c>
      <c r="B556" s="22" t="s">
        <v>581</v>
      </c>
      <c r="C556" s="23">
        <f>E556/1.07</f>
        <v>110.607476635514</v>
      </c>
      <c r="D556" s="23">
        <f>E556/1.05</f>
        <v>112.71428571428571</v>
      </c>
      <c r="E556" s="24">
        <v>118.35</v>
      </c>
      <c r="F556"/>
      <c r="G556"/>
    </row>
    <row r="557" spans="1:7" s="13" customFormat="1" ht="12.75" outlineLevel="1">
      <c r="A557" s="21">
        <v>525</v>
      </c>
      <c r="B557" s="22" t="s">
        <v>582</v>
      </c>
      <c r="C557" s="23">
        <f>E557/1.07</f>
        <v>1166.728971962617</v>
      </c>
      <c r="D557" s="23">
        <f>E557/1.05</f>
        <v>1188.952380952381</v>
      </c>
      <c r="E557" s="24">
        <v>1248.4</v>
      </c>
      <c r="F557"/>
      <c r="G557"/>
    </row>
    <row r="558" spans="1:7" s="13" customFormat="1" ht="12.75" outlineLevel="1">
      <c r="A558" s="21">
        <v>526</v>
      </c>
      <c r="B558" s="22" t="s">
        <v>583</v>
      </c>
      <c r="C558" s="23">
        <f>E558/1.07</f>
        <v>780.7476635514018</v>
      </c>
      <c r="D558" s="23">
        <f>E558/1.05</f>
        <v>795.6190476190476</v>
      </c>
      <c r="E558" s="24">
        <v>835.4</v>
      </c>
      <c r="F558"/>
      <c r="G558"/>
    </row>
    <row r="559" spans="1:7" s="13" customFormat="1" ht="12.75" outlineLevel="1">
      <c r="A559" s="21">
        <v>527</v>
      </c>
      <c r="B559" s="22" t="s">
        <v>584</v>
      </c>
      <c r="C559" s="23">
        <f>E559/1.07</f>
        <v>808.6915887850466</v>
      </c>
      <c r="D559" s="23">
        <f>E559/1.05</f>
        <v>824.0952380952381</v>
      </c>
      <c r="E559" s="24">
        <v>865.3</v>
      </c>
      <c r="F559"/>
      <c r="G559"/>
    </row>
    <row r="560" spans="1:7" s="13" customFormat="1" ht="12.75" outlineLevel="1">
      <c r="A560" s="21">
        <v>528</v>
      </c>
      <c r="B560" s="22" t="s">
        <v>585</v>
      </c>
      <c r="C560" s="23">
        <f>E560/1.07</f>
        <v>20.186915887850468</v>
      </c>
      <c r="D560" s="23">
        <f>E560/1.05</f>
        <v>20.571428571428573</v>
      </c>
      <c r="E560" s="24">
        <v>21.6</v>
      </c>
      <c r="F560"/>
      <c r="G560"/>
    </row>
    <row r="561" spans="1:7" s="13" customFormat="1" ht="12.75" outlineLevel="1">
      <c r="A561" s="21">
        <v>529</v>
      </c>
      <c r="B561" s="22" t="s">
        <v>586</v>
      </c>
      <c r="C561" s="23">
        <f>E561/1.07</f>
        <v>45.42056074766355</v>
      </c>
      <c r="D561" s="23">
        <f>E561/1.05</f>
        <v>46.285714285714285</v>
      </c>
      <c r="E561" s="24">
        <v>48.6</v>
      </c>
      <c r="F561"/>
      <c r="G561"/>
    </row>
    <row r="562" spans="1:7" s="13" customFormat="1" ht="12.75" outlineLevel="1">
      <c r="A562" s="21">
        <v>530</v>
      </c>
      <c r="B562" s="22" t="s">
        <v>587</v>
      </c>
      <c r="C562" s="23">
        <f>E562/1.07</f>
        <v>46.09345794392523</v>
      </c>
      <c r="D562" s="23">
        <f>E562/1.05</f>
        <v>46.97142857142857</v>
      </c>
      <c r="E562" s="24">
        <v>49.32</v>
      </c>
      <c r="F562"/>
      <c r="G562"/>
    </row>
    <row r="563" spans="1:7" s="13" customFormat="1" ht="12.75" customHeight="1" outlineLevel="1">
      <c r="A563" s="21"/>
      <c r="B563" s="20" t="s">
        <v>588</v>
      </c>
      <c r="C563" s="20"/>
      <c r="D563" s="20"/>
      <c r="E563" s="20"/>
      <c r="F563"/>
      <c r="G563"/>
    </row>
    <row r="564" spans="1:7" s="13" customFormat="1" ht="12.75" outlineLevel="1">
      <c r="A564" s="21">
        <v>531</v>
      </c>
      <c r="B564" s="22" t="s">
        <v>589</v>
      </c>
      <c r="C564" s="26" t="s">
        <v>590</v>
      </c>
      <c r="D564" s="26" t="s">
        <v>591</v>
      </c>
      <c r="E564" s="26" t="s">
        <v>592</v>
      </c>
      <c r="F564"/>
      <c r="G564"/>
    </row>
    <row r="565" spans="1:7" s="13" customFormat="1" ht="12.75" outlineLevel="1">
      <c r="A565" s="21">
        <v>532</v>
      </c>
      <c r="B565" s="22" t="s">
        <v>593</v>
      </c>
      <c r="C565" s="26" t="s">
        <v>594</v>
      </c>
      <c r="D565" s="26" t="s">
        <v>595</v>
      </c>
      <c r="E565" s="26" t="s">
        <v>102</v>
      </c>
      <c r="F565"/>
      <c r="G565"/>
    </row>
    <row r="566" spans="1:7" s="13" customFormat="1" ht="12.75" outlineLevel="1">
      <c r="A566" s="21">
        <v>533</v>
      </c>
      <c r="B566" s="22" t="s">
        <v>596</v>
      </c>
      <c r="C566" s="26" t="s">
        <v>597</v>
      </c>
      <c r="D566" s="26" t="s">
        <v>598</v>
      </c>
      <c r="E566" s="26" t="s">
        <v>599</v>
      </c>
      <c r="F566"/>
      <c r="G566"/>
    </row>
    <row r="567" spans="1:7" s="13" customFormat="1" ht="12.75" outlineLevel="1">
      <c r="A567" s="21">
        <v>534</v>
      </c>
      <c r="B567" s="22" t="s">
        <v>600</v>
      </c>
      <c r="C567" s="26" t="s">
        <v>601</v>
      </c>
      <c r="D567" s="26" t="s">
        <v>602</v>
      </c>
      <c r="E567" s="26" t="s">
        <v>603</v>
      </c>
      <c r="F567"/>
      <c r="G567"/>
    </row>
    <row r="568" spans="1:7" s="13" customFormat="1" ht="12.75" outlineLevel="1">
      <c r="A568" s="21">
        <v>535</v>
      </c>
      <c r="B568" s="22" t="s">
        <v>604</v>
      </c>
      <c r="C568" s="23">
        <f>E568/1.07</f>
        <v>16.16822429906542</v>
      </c>
      <c r="D568" s="23">
        <f>E568/1.05</f>
        <v>16.476190476190474</v>
      </c>
      <c r="E568" s="24">
        <v>17.3</v>
      </c>
      <c r="F568"/>
      <c r="G568"/>
    </row>
    <row r="569" spans="1:7" s="13" customFormat="1" ht="12.75" outlineLevel="1">
      <c r="A569" s="21">
        <v>536</v>
      </c>
      <c r="B569" s="22" t="s">
        <v>605</v>
      </c>
      <c r="C569" s="23">
        <f>E569/1.07</f>
        <v>26.168224299065418</v>
      </c>
      <c r="D569" s="23">
        <f>E569/1.05</f>
        <v>26.666666666666664</v>
      </c>
      <c r="E569" s="24">
        <v>28</v>
      </c>
      <c r="F569"/>
      <c r="G569"/>
    </row>
    <row r="570" spans="1:7" s="13" customFormat="1" ht="12.75" outlineLevel="1">
      <c r="A570" s="21">
        <v>537</v>
      </c>
      <c r="B570" s="22" t="s">
        <v>606</v>
      </c>
      <c r="C570" s="23">
        <f>E570/1.07</f>
        <v>12.850467289719626</v>
      </c>
      <c r="D570" s="23">
        <f>E570/1.05</f>
        <v>13.095238095238095</v>
      </c>
      <c r="E570" s="24">
        <v>13.75</v>
      </c>
      <c r="F570"/>
      <c r="G570"/>
    </row>
    <row r="571" spans="1:7" s="13" customFormat="1" ht="12.75" outlineLevel="1">
      <c r="A571" s="21">
        <v>538</v>
      </c>
      <c r="B571" s="22" t="s">
        <v>607</v>
      </c>
      <c r="C571" s="23">
        <f>E571/1.07</f>
        <v>5.981308411214953</v>
      </c>
      <c r="D571" s="23">
        <f>E571/1.05</f>
        <v>6.095238095238095</v>
      </c>
      <c r="E571" s="24">
        <v>6.4</v>
      </c>
      <c r="F571"/>
      <c r="G571"/>
    </row>
    <row r="572" spans="1:7" s="13" customFormat="1" ht="12.75" outlineLevel="1">
      <c r="A572" s="21">
        <v>539</v>
      </c>
      <c r="B572" s="22" t="s">
        <v>608</v>
      </c>
      <c r="C572" s="23">
        <f>E572/1.07</f>
        <v>10.093457943925234</v>
      </c>
      <c r="D572" s="23">
        <f>E572/1.05</f>
        <v>10.285714285714286</v>
      </c>
      <c r="E572" s="24">
        <v>10.8</v>
      </c>
      <c r="F572"/>
      <c r="G572"/>
    </row>
    <row r="573" spans="1:7" s="13" customFormat="1" ht="12.75" outlineLevel="1">
      <c r="A573" s="21">
        <v>540</v>
      </c>
      <c r="B573" s="22" t="s">
        <v>609</v>
      </c>
      <c r="C573" s="23">
        <f>E573/1.07</f>
        <v>5.420560747663551</v>
      </c>
      <c r="D573" s="23">
        <f>E573/1.05</f>
        <v>5.523809523809524</v>
      </c>
      <c r="E573" s="24">
        <v>5.8</v>
      </c>
      <c r="F573"/>
      <c r="G573"/>
    </row>
    <row r="574" spans="1:7" s="13" customFormat="1" ht="12.75" outlineLevel="1">
      <c r="A574" s="21">
        <v>541</v>
      </c>
      <c r="B574" s="22" t="s">
        <v>610</v>
      </c>
      <c r="C574" s="23">
        <f>E574/1.07</f>
        <v>4.906542056074766</v>
      </c>
      <c r="D574" s="23">
        <f>E574/1.05</f>
        <v>5</v>
      </c>
      <c r="E574" s="24">
        <v>5.25</v>
      </c>
      <c r="F574"/>
      <c r="G574"/>
    </row>
    <row r="575" spans="1:7" s="13" customFormat="1" ht="12.75" outlineLevel="1">
      <c r="A575" s="21">
        <v>542</v>
      </c>
      <c r="B575" s="32" t="s">
        <v>611</v>
      </c>
      <c r="C575" s="23">
        <f>E575/1.07</f>
        <v>6.401869158878504</v>
      </c>
      <c r="D575" s="23">
        <f>E575/1.05</f>
        <v>6.523809523809523</v>
      </c>
      <c r="E575" s="24">
        <v>6.85</v>
      </c>
      <c r="F575"/>
      <c r="G575"/>
    </row>
    <row r="576" spans="1:7" s="13" customFormat="1" ht="12.75" outlineLevel="1">
      <c r="A576" s="21">
        <v>543</v>
      </c>
      <c r="B576" s="22" t="s">
        <v>612</v>
      </c>
      <c r="C576" s="23">
        <f>E576/1.07</f>
        <v>78.13084112149532</v>
      </c>
      <c r="D576" s="23">
        <f>E576/1.05</f>
        <v>79.6190476190476</v>
      </c>
      <c r="E576" s="24">
        <v>83.6</v>
      </c>
      <c r="F576"/>
      <c r="G576"/>
    </row>
    <row r="577" spans="1:7" s="13" customFormat="1" ht="12.75" outlineLevel="1">
      <c r="A577" s="21">
        <v>544</v>
      </c>
      <c r="B577" s="22" t="s">
        <v>613</v>
      </c>
      <c r="C577" s="23">
        <f>E577/1.07</f>
        <v>6.869158878504672</v>
      </c>
      <c r="D577" s="23">
        <f>E577/1.05</f>
        <v>6.999999999999999</v>
      </c>
      <c r="E577" s="24">
        <v>7.35</v>
      </c>
      <c r="F577"/>
      <c r="G577"/>
    </row>
    <row r="578" spans="1:7" s="13" customFormat="1" ht="12.75" outlineLevel="1">
      <c r="A578" s="21">
        <v>545</v>
      </c>
      <c r="B578" s="22" t="s">
        <v>614</v>
      </c>
      <c r="C578" s="23" t="s">
        <v>615</v>
      </c>
      <c r="D578" s="23">
        <v>400</v>
      </c>
      <c r="E578" s="24">
        <v>420</v>
      </c>
      <c r="F578"/>
      <c r="G578"/>
    </row>
    <row r="579" spans="1:7" s="13" customFormat="1" ht="12.75" outlineLevel="1">
      <c r="A579" s="21">
        <v>546</v>
      </c>
      <c r="B579" s="22" t="s">
        <v>616</v>
      </c>
      <c r="C579" s="23">
        <f>E579/1.07</f>
        <v>11.30841121495327</v>
      </c>
      <c r="D579" s="23">
        <f>E579/1.05</f>
        <v>11.523809523809524</v>
      </c>
      <c r="E579" s="24">
        <v>12.1</v>
      </c>
      <c r="F579"/>
      <c r="G579"/>
    </row>
    <row r="580" spans="1:7" s="13" customFormat="1" ht="12.75" customHeight="1" outlineLevel="1">
      <c r="A580" s="21"/>
      <c r="B580" s="20" t="s">
        <v>617</v>
      </c>
      <c r="C580" s="20"/>
      <c r="D580" s="20"/>
      <c r="E580" s="20"/>
      <c r="F580"/>
      <c r="G580"/>
    </row>
    <row r="581" spans="1:7" s="13" customFormat="1" ht="12.75" outlineLevel="1">
      <c r="A581" s="21">
        <v>547</v>
      </c>
      <c r="B581" s="22" t="s">
        <v>618</v>
      </c>
      <c r="C581" s="23">
        <f>E581/1.07</f>
        <v>3.6542056074766354</v>
      </c>
      <c r="D581" s="23">
        <f>E581/1.05</f>
        <v>3.723809523809524</v>
      </c>
      <c r="E581" s="24">
        <v>3.91</v>
      </c>
      <c r="F581"/>
      <c r="G581"/>
    </row>
    <row r="582" spans="1:7" s="13" customFormat="1" ht="12.75" outlineLevel="1">
      <c r="A582" s="21">
        <v>548</v>
      </c>
      <c r="B582" s="22" t="s">
        <v>619</v>
      </c>
      <c r="C582" s="23">
        <f>E582/1.07</f>
        <v>1.8411214953271027</v>
      </c>
      <c r="D582" s="23">
        <f>E582/1.05</f>
        <v>1.8761904761904762</v>
      </c>
      <c r="E582" s="24">
        <v>1.97</v>
      </c>
      <c r="F582"/>
      <c r="G582"/>
    </row>
    <row r="583" spans="1:7" s="13" customFormat="1" ht="12.75" outlineLevel="1">
      <c r="A583" s="21">
        <v>549</v>
      </c>
      <c r="B583" s="22" t="s">
        <v>620</v>
      </c>
      <c r="C583" s="23">
        <f>E583/1.07</f>
        <v>1.672897196261682</v>
      </c>
      <c r="D583" s="23">
        <f>E583/1.05</f>
        <v>1.7047619047619047</v>
      </c>
      <c r="E583" s="24">
        <v>1.79</v>
      </c>
      <c r="F583"/>
      <c r="G583"/>
    </row>
    <row r="584" spans="1:7" s="13" customFormat="1" ht="12.75" outlineLevel="1">
      <c r="A584" s="21">
        <v>550</v>
      </c>
      <c r="B584" s="22" t="s">
        <v>621</v>
      </c>
      <c r="C584" s="23">
        <f>E584/1.07</f>
        <v>1.8411214953271027</v>
      </c>
      <c r="D584" s="23">
        <f>E584/1.05</f>
        <v>1.8761904761904762</v>
      </c>
      <c r="E584" s="24">
        <v>1.97</v>
      </c>
      <c r="F584"/>
      <c r="G584"/>
    </row>
    <row r="585" spans="1:7" s="13" customFormat="1" ht="12.75" outlineLevel="1">
      <c r="A585" s="21">
        <v>551</v>
      </c>
      <c r="B585" s="22" t="s">
        <v>622</v>
      </c>
      <c r="C585" s="23">
        <f>E585/1.07</f>
        <v>7.289719626168224</v>
      </c>
      <c r="D585" s="23">
        <f>E585/1.05</f>
        <v>7.428571428571428</v>
      </c>
      <c r="E585" s="24">
        <v>7.8</v>
      </c>
      <c r="F585"/>
      <c r="G585"/>
    </row>
    <row r="586" spans="1:7" s="13" customFormat="1" ht="12.75" outlineLevel="1">
      <c r="A586" s="21">
        <v>552</v>
      </c>
      <c r="B586" s="22" t="s">
        <v>623</v>
      </c>
      <c r="C586" s="23">
        <f>E586/1.07</f>
        <v>3.6542056074766354</v>
      </c>
      <c r="D586" s="23">
        <f>E586/1.05</f>
        <v>3.723809523809524</v>
      </c>
      <c r="E586" s="24">
        <v>3.91</v>
      </c>
      <c r="F586"/>
      <c r="G586"/>
    </row>
    <row r="587" spans="1:7" s="13" customFormat="1" ht="12.75" outlineLevel="1">
      <c r="A587" s="21">
        <v>553</v>
      </c>
      <c r="B587" s="22" t="s">
        <v>624</v>
      </c>
      <c r="C587" s="23">
        <f>E587/1.07</f>
        <v>7.289719626168224</v>
      </c>
      <c r="D587" s="23">
        <f>E587/1.05</f>
        <v>7.428571428571428</v>
      </c>
      <c r="E587" s="24">
        <v>7.8</v>
      </c>
      <c r="F587"/>
      <c r="G587"/>
    </row>
    <row r="588" spans="1:7" s="13" customFormat="1" ht="12.75" outlineLevel="1">
      <c r="A588" s="21">
        <v>554</v>
      </c>
      <c r="B588" s="22" t="s">
        <v>625</v>
      </c>
      <c r="C588" s="23">
        <f>E588/1.07</f>
        <v>3.6542056074766354</v>
      </c>
      <c r="D588" s="23">
        <f>E588/1.05</f>
        <v>3.723809523809524</v>
      </c>
      <c r="E588" s="24">
        <v>3.91</v>
      </c>
      <c r="F588"/>
      <c r="G588"/>
    </row>
    <row r="589" spans="1:7" s="13" customFormat="1" ht="12.75" outlineLevel="1">
      <c r="A589" s="21">
        <v>555</v>
      </c>
      <c r="B589" s="22" t="s">
        <v>626</v>
      </c>
      <c r="C589" s="23">
        <f>E589/1.07</f>
        <v>3.6542056074766354</v>
      </c>
      <c r="D589" s="23">
        <f>E589/1.05</f>
        <v>3.723809523809524</v>
      </c>
      <c r="E589" s="24">
        <v>3.91</v>
      </c>
      <c r="F589"/>
      <c r="G589"/>
    </row>
    <row r="590" spans="1:7" s="13" customFormat="1" ht="17.25" customHeight="1">
      <c r="A590" s="21">
        <v>556</v>
      </c>
      <c r="B590" s="22" t="s">
        <v>627</v>
      </c>
      <c r="C590" s="23">
        <f>E590/1.07</f>
        <v>7.289719626168224</v>
      </c>
      <c r="D590" s="23">
        <f>E590/1.05</f>
        <v>7.428571428571428</v>
      </c>
      <c r="E590" s="24">
        <v>7.8</v>
      </c>
      <c r="F590"/>
      <c r="G590"/>
    </row>
    <row r="591" spans="1:7" s="13" customFormat="1" ht="12.75" outlineLevel="1">
      <c r="A591" s="21">
        <v>557</v>
      </c>
      <c r="B591" s="32" t="s">
        <v>628</v>
      </c>
      <c r="C591" s="33">
        <f>E591/1.07</f>
        <v>3.6542056074766354</v>
      </c>
      <c r="D591" s="33">
        <f>E591/1.05</f>
        <v>3.723809523809524</v>
      </c>
      <c r="E591" s="34">
        <v>3.91</v>
      </c>
      <c r="F591"/>
      <c r="G591"/>
    </row>
    <row r="592" spans="1:7" s="13" customFormat="1" ht="12.75" outlineLevel="1">
      <c r="A592" s="21">
        <v>558</v>
      </c>
      <c r="B592" s="32" t="s">
        <v>629</v>
      </c>
      <c r="C592" s="33">
        <f>E592/1.07</f>
        <v>7.289719626168224</v>
      </c>
      <c r="D592" s="33">
        <f>E592/1.05</f>
        <v>7.428571428571428</v>
      </c>
      <c r="E592" s="34">
        <v>7.8</v>
      </c>
      <c r="F592"/>
      <c r="G592"/>
    </row>
    <row r="593" spans="1:7" s="13" customFormat="1" ht="12.75" outlineLevel="1">
      <c r="A593" s="21">
        <v>559</v>
      </c>
      <c r="B593" s="22" t="s">
        <v>630</v>
      </c>
      <c r="C593" s="23">
        <f>E593/1.07</f>
        <v>2.485981308411215</v>
      </c>
      <c r="D593" s="23">
        <f>E593/1.05</f>
        <v>2.533333333333333</v>
      </c>
      <c r="E593" s="24">
        <v>2.66</v>
      </c>
      <c r="F593"/>
      <c r="G593"/>
    </row>
    <row r="594" spans="1:7" s="13" customFormat="1" ht="12.75" outlineLevel="1">
      <c r="A594" s="21">
        <v>560</v>
      </c>
      <c r="B594" s="22" t="s">
        <v>631</v>
      </c>
      <c r="C594" s="23">
        <f>E594/1.07</f>
        <v>81.81308411214954</v>
      </c>
      <c r="D594" s="23">
        <f>E594/1.05</f>
        <v>83.37142857142858</v>
      </c>
      <c r="E594" s="24">
        <v>87.54</v>
      </c>
      <c r="F594"/>
      <c r="G594"/>
    </row>
    <row r="595" spans="1:7" s="13" customFormat="1" ht="12.75" outlineLevel="1">
      <c r="A595" s="21">
        <v>561</v>
      </c>
      <c r="B595" s="22" t="s">
        <v>632</v>
      </c>
      <c r="C595" s="23">
        <f>E595/1.07</f>
        <v>50.336448598130836</v>
      </c>
      <c r="D595" s="23">
        <f>E595/1.05</f>
        <v>51.29523809523809</v>
      </c>
      <c r="E595" s="24">
        <v>53.86</v>
      </c>
      <c r="F595"/>
      <c r="G595"/>
    </row>
    <row r="596" spans="1:7" s="13" customFormat="1" ht="12.75" outlineLevel="1">
      <c r="A596" s="21">
        <v>562</v>
      </c>
      <c r="B596" s="22" t="s">
        <v>633</v>
      </c>
      <c r="C596" s="23">
        <f>E596/1.07</f>
        <v>7.289719626168224</v>
      </c>
      <c r="D596" s="23">
        <f>E596/1.05</f>
        <v>7.428571428571428</v>
      </c>
      <c r="E596" s="24">
        <v>7.8</v>
      </c>
      <c r="F596"/>
      <c r="G596"/>
    </row>
    <row r="597" spans="1:7" s="13" customFormat="1" ht="12.75" outlineLevel="1">
      <c r="A597" s="21">
        <v>563</v>
      </c>
      <c r="B597" s="22" t="s">
        <v>634</v>
      </c>
      <c r="C597" s="23">
        <f>E597/1.07</f>
        <v>20.22429906542056</v>
      </c>
      <c r="D597" s="23">
        <f>E597/1.05</f>
        <v>20.60952380952381</v>
      </c>
      <c r="E597" s="24">
        <v>21.64</v>
      </c>
      <c r="F597"/>
      <c r="G597"/>
    </row>
    <row r="598" spans="1:7" s="13" customFormat="1" ht="12.75" outlineLevel="1">
      <c r="A598" s="21">
        <v>564</v>
      </c>
      <c r="B598" s="22" t="s">
        <v>635</v>
      </c>
      <c r="C598" s="23">
        <f>E598/1.07</f>
        <v>17.50467289719626</v>
      </c>
      <c r="D598" s="23">
        <f>E598/1.05</f>
        <v>17.83809523809524</v>
      </c>
      <c r="E598" s="24">
        <v>18.73</v>
      </c>
      <c r="F598"/>
      <c r="G598"/>
    </row>
    <row r="599" spans="1:7" s="13" customFormat="1" ht="12.75" outlineLevel="1">
      <c r="A599" s="21">
        <v>565</v>
      </c>
      <c r="B599" s="22" t="s">
        <v>636</v>
      </c>
      <c r="C599" s="23">
        <f>E599/1.07</f>
        <v>8.30841121495327</v>
      </c>
      <c r="D599" s="23">
        <f>E599/1.05</f>
        <v>8.466666666666667</v>
      </c>
      <c r="E599" s="24">
        <v>8.89</v>
      </c>
      <c r="F599"/>
      <c r="G599"/>
    </row>
    <row r="600" spans="1:7" s="13" customFormat="1" ht="12.75" outlineLevel="1">
      <c r="A600" s="21">
        <v>566</v>
      </c>
      <c r="B600" s="22" t="s">
        <v>637</v>
      </c>
      <c r="C600" s="23">
        <f>E600/1.07</f>
        <v>185.26168224299064</v>
      </c>
      <c r="D600" s="23">
        <f>E600/1.05</f>
        <v>188.79047619047617</v>
      </c>
      <c r="E600" s="24">
        <v>198.23</v>
      </c>
      <c r="F600"/>
      <c r="G600"/>
    </row>
    <row r="601" spans="1:7" s="13" customFormat="1" ht="12.75" outlineLevel="1">
      <c r="A601" s="21">
        <v>567</v>
      </c>
      <c r="B601" s="22" t="s">
        <v>638</v>
      </c>
      <c r="C601" s="23">
        <f>E601/1.07</f>
        <v>28.53271028037383</v>
      </c>
      <c r="D601" s="23">
        <f>E601/1.05</f>
        <v>29.076190476190476</v>
      </c>
      <c r="E601" s="24">
        <v>30.53</v>
      </c>
      <c r="F601"/>
      <c r="G601"/>
    </row>
    <row r="602" spans="1:7" s="13" customFormat="1" ht="12.75" outlineLevel="1">
      <c r="A602" s="21">
        <v>568</v>
      </c>
      <c r="B602" s="22" t="s">
        <v>639</v>
      </c>
      <c r="C602" s="23">
        <f>E602/1.07</f>
        <v>3.6542056074766354</v>
      </c>
      <c r="D602" s="23">
        <f>E602/1.05</f>
        <v>3.723809523809524</v>
      </c>
      <c r="E602" s="24">
        <v>3.91</v>
      </c>
      <c r="F602"/>
      <c r="G602"/>
    </row>
    <row r="603" spans="1:7" s="13" customFormat="1" ht="12.75" outlineLevel="1">
      <c r="A603" s="21">
        <v>569</v>
      </c>
      <c r="B603" s="22" t="s">
        <v>640</v>
      </c>
      <c r="C603" s="23">
        <f>E603/1.07</f>
        <v>7.289719626168224</v>
      </c>
      <c r="D603" s="23">
        <f>E603/1.05</f>
        <v>7.428571428571428</v>
      </c>
      <c r="E603" s="24">
        <v>7.8</v>
      </c>
      <c r="F603"/>
      <c r="G603"/>
    </row>
    <row r="604" spans="1:7" s="13" customFormat="1" ht="12.75" outlineLevel="1">
      <c r="A604" s="21">
        <v>570</v>
      </c>
      <c r="B604" s="22" t="s">
        <v>641</v>
      </c>
      <c r="C604" s="23">
        <f>E604/1.07</f>
        <v>3.6542056074766354</v>
      </c>
      <c r="D604" s="23">
        <f>E604/1.05</f>
        <v>3.723809523809524</v>
      </c>
      <c r="E604" s="24">
        <v>3.91</v>
      </c>
      <c r="F604"/>
      <c r="G604"/>
    </row>
    <row r="605" spans="1:7" s="13" customFormat="1" ht="12.75" outlineLevel="1">
      <c r="A605" s="21">
        <v>571</v>
      </c>
      <c r="B605" s="22" t="s">
        <v>642</v>
      </c>
      <c r="C605" s="23">
        <f>E605/1.07</f>
        <v>3.6542056074766354</v>
      </c>
      <c r="D605" s="23">
        <f>E605/1.05</f>
        <v>3.723809523809524</v>
      </c>
      <c r="E605" s="24">
        <v>3.91</v>
      </c>
      <c r="F605"/>
      <c r="G605"/>
    </row>
    <row r="606" spans="1:7" s="13" customFormat="1" ht="12.75" outlineLevel="1">
      <c r="A606" s="21">
        <v>572</v>
      </c>
      <c r="B606" s="22" t="s">
        <v>643</v>
      </c>
      <c r="C606" s="23">
        <f>E606/1.07</f>
        <v>7.616822429906542</v>
      </c>
      <c r="D606" s="23">
        <f>E606/1.05</f>
        <v>7.761904761904762</v>
      </c>
      <c r="E606" s="24">
        <v>8.15</v>
      </c>
      <c r="F606"/>
      <c r="G606"/>
    </row>
    <row r="607" spans="1:7" s="13" customFormat="1" ht="12.75" outlineLevel="1">
      <c r="A607" s="21">
        <v>573</v>
      </c>
      <c r="B607" s="22" t="s">
        <v>644</v>
      </c>
      <c r="C607" s="23">
        <f>E607/1.07</f>
        <v>3.6542056074766354</v>
      </c>
      <c r="D607" s="23">
        <f>E607/1.05</f>
        <v>3.723809523809524</v>
      </c>
      <c r="E607" s="24">
        <v>3.91</v>
      </c>
      <c r="F607"/>
      <c r="G607"/>
    </row>
    <row r="608" spans="1:7" s="13" customFormat="1" ht="12.75" outlineLevel="1">
      <c r="A608" s="21">
        <v>574</v>
      </c>
      <c r="B608" s="22" t="s">
        <v>645</v>
      </c>
      <c r="C608" s="23">
        <f>E608/1.07</f>
        <v>7.289719626168224</v>
      </c>
      <c r="D608" s="23">
        <f>E608/1.05</f>
        <v>7.428571428571428</v>
      </c>
      <c r="E608" s="24">
        <v>7.8</v>
      </c>
      <c r="F608"/>
      <c r="G608"/>
    </row>
    <row r="609" spans="1:7" s="13" customFormat="1" ht="12.75" outlineLevel="1">
      <c r="A609" s="21">
        <v>575</v>
      </c>
      <c r="B609" s="22" t="s">
        <v>646</v>
      </c>
      <c r="C609" s="23">
        <f>E609/1.07</f>
        <v>3.6542056074766354</v>
      </c>
      <c r="D609" s="23">
        <f>E609/1.05</f>
        <v>3.723809523809524</v>
      </c>
      <c r="E609" s="24">
        <v>3.91</v>
      </c>
      <c r="F609"/>
      <c r="G609"/>
    </row>
    <row r="610" spans="1:7" s="13" customFormat="1" ht="12.75" outlineLevel="1">
      <c r="A610" s="21">
        <v>576</v>
      </c>
      <c r="B610" s="22" t="s">
        <v>647</v>
      </c>
      <c r="C610" s="23">
        <f>E610/1.07</f>
        <v>3.803738317757009</v>
      </c>
      <c r="D610" s="23">
        <f>E610/1.05</f>
        <v>3.876190476190476</v>
      </c>
      <c r="E610" s="24">
        <v>4.07</v>
      </c>
      <c r="F610"/>
      <c r="G610"/>
    </row>
    <row r="611" spans="1:7" s="13" customFormat="1" ht="12.75" outlineLevel="1">
      <c r="A611" s="21">
        <v>577</v>
      </c>
      <c r="B611" s="22" t="s">
        <v>648</v>
      </c>
      <c r="C611" s="23">
        <f>E611/1.07</f>
        <v>38.03738317757009</v>
      </c>
      <c r="D611" s="23">
        <f>E611/1.05</f>
        <v>38.761904761904766</v>
      </c>
      <c r="E611" s="24">
        <v>40.7</v>
      </c>
      <c r="F611"/>
      <c r="G611"/>
    </row>
    <row r="612" spans="1:7" s="13" customFormat="1" ht="12.75" outlineLevel="1">
      <c r="A612" s="21">
        <v>578</v>
      </c>
      <c r="B612" s="22" t="s">
        <v>649</v>
      </c>
      <c r="C612" s="23">
        <f>E612/1.07</f>
        <v>51.04672897196261</v>
      </c>
      <c r="D612" s="23">
        <f>E612/1.05</f>
        <v>52.01904761904761</v>
      </c>
      <c r="E612" s="24">
        <v>54.62</v>
      </c>
      <c r="F612"/>
      <c r="G612"/>
    </row>
    <row r="613" spans="1:7" s="13" customFormat="1" ht="12.75" outlineLevel="1">
      <c r="A613" s="21">
        <v>579</v>
      </c>
      <c r="B613" s="22" t="s">
        <v>650</v>
      </c>
      <c r="C613" s="23">
        <f>E613/1.07</f>
        <v>7.289719626168224</v>
      </c>
      <c r="D613" s="23">
        <f>E613/1.05</f>
        <v>7.428571428571428</v>
      </c>
      <c r="E613" s="24">
        <v>7.8</v>
      </c>
      <c r="F613"/>
      <c r="G613"/>
    </row>
    <row r="614" spans="1:7" s="13" customFormat="1" ht="12.75" outlineLevel="1">
      <c r="A614" s="21">
        <v>580</v>
      </c>
      <c r="B614" s="22" t="s">
        <v>651</v>
      </c>
      <c r="C614" s="23">
        <f>E614/1.07</f>
        <v>7.289719626168224</v>
      </c>
      <c r="D614" s="23">
        <f>E614/1.05</f>
        <v>7.428571428571428</v>
      </c>
      <c r="E614" s="24">
        <v>7.8</v>
      </c>
      <c r="F614"/>
      <c r="G614"/>
    </row>
    <row r="615" spans="1:7" s="13" customFormat="1" ht="12.75" outlineLevel="1">
      <c r="A615" s="21">
        <v>581</v>
      </c>
      <c r="B615" s="22" t="s">
        <v>652</v>
      </c>
      <c r="C615" s="23">
        <f>E615/1.07</f>
        <v>7.289719626168224</v>
      </c>
      <c r="D615" s="23">
        <f>E615/1.05</f>
        <v>7.428571428571428</v>
      </c>
      <c r="E615" s="24">
        <v>7.8</v>
      </c>
      <c r="F615"/>
      <c r="G615"/>
    </row>
    <row r="616" spans="1:7" s="13" customFormat="1" ht="12.75" outlineLevel="1">
      <c r="A616" s="21">
        <v>582</v>
      </c>
      <c r="B616" s="22" t="s">
        <v>653</v>
      </c>
      <c r="C616" s="23">
        <f>E616/1.07</f>
        <v>3.6542056074766354</v>
      </c>
      <c r="D616" s="23">
        <f>E616/1.05</f>
        <v>3.723809523809524</v>
      </c>
      <c r="E616" s="24">
        <v>3.91</v>
      </c>
      <c r="F616"/>
      <c r="G616"/>
    </row>
    <row r="617" spans="1:7" s="13" customFormat="1" ht="12.75" outlineLevel="1">
      <c r="A617" s="21">
        <v>583</v>
      </c>
      <c r="B617" s="22" t="s">
        <v>654</v>
      </c>
      <c r="C617" s="23">
        <f>E617/1.07</f>
        <v>3.6542056074766354</v>
      </c>
      <c r="D617" s="23">
        <f>E617/1.05</f>
        <v>3.723809523809524</v>
      </c>
      <c r="E617" s="24">
        <v>3.91</v>
      </c>
      <c r="F617"/>
      <c r="G617"/>
    </row>
    <row r="618" spans="1:7" s="13" customFormat="1" ht="12.75" outlineLevel="1">
      <c r="A618" s="21">
        <v>584</v>
      </c>
      <c r="B618" s="22" t="s">
        <v>655</v>
      </c>
      <c r="C618" s="23">
        <f>E618/1.07</f>
        <v>8.2803738317757</v>
      </c>
      <c r="D618" s="23">
        <f>E618/1.05</f>
        <v>8.438095238095237</v>
      </c>
      <c r="E618" s="24">
        <v>8.86</v>
      </c>
      <c r="F618"/>
      <c r="G618"/>
    </row>
    <row r="619" spans="1:7" s="13" customFormat="1" ht="12.75" outlineLevel="1">
      <c r="A619" s="21">
        <v>585</v>
      </c>
      <c r="B619" s="22" t="s">
        <v>656</v>
      </c>
      <c r="C619" s="23">
        <f>E619/1.07</f>
        <v>3.6542056074766354</v>
      </c>
      <c r="D619" s="23">
        <f>E619/1.05</f>
        <v>3.723809523809524</v>
      </c>
      <c r="E619" s="24">
        <v>3.91</v>
      </c>
      <c r="F619"/>
      <c r="G619"/>
    </row>
    <row r="620" spans="1:7" s="13" customFormat="1" ht="12.75" outlineLevel="1">
      <c r="A620" s="21">
        <v>586</v>
      </c>
      <c r="B620" s="22" t="s">
        <v>657</v>
      </c>
      <c r="C620" s="23">
        <f>E620/1.07</f>
        <v>3.6542056074766354</v>
      </c>
      <c r="D620" s="23">
        <f>E620/1.05</f>
        <v>3.723809523809524</v>
      </c>
      <c r="E620" s="24">
        <v>3.91</v>
      </c>
      <c r="F620"/>
      <c r="G620"/>
    </row>
    <row r="621" spans="1:7" s="13" customFormat="1" ht="12.75" outlineLevel="1">
      <c r="A621" s="21">
        <v>587</v>
      </c>
      <c r="B621" s="22" t="s">
        <v>658</v>
      </c>
      <c r="C621" s="23">
        <f>E621/1.07</f>
        <v>7.691588785046729</v>
      </c>
      <c r="D621" s="23">
        <f>E621/1.05</f>
        <v>7.838095238095238</v>
      </c>
      <c r="E621" s="24">
        <v>8.23</v>
      </c>
      <c r="F621"/>
      <c r="G621"/>
    </row>
    <row r="622" spans="1:7" s="13" customFormat="1" ht="12.75" outlineLevel="1">
      <c r="A622" s="21">
        <v>588</v>
      </c>
      <c r="B622" s="22" t="s">
        <v>659</v>
      </c>
      <c r="C622" s="23">
        <f>E622/1.07</f>
        <v>6.392523364485981</v>
      </c>
      <c r="D622" s="23">
        <f>E622/1.05</f>
        <v>6.514285714285714</v>
      </c>
      <c r="E622" s="24">
        <v>6.84</v>
      </c>
      <c r="F622"/>
      <c r="G622"/>
    </row>
    <row r="623" spans="1:7" s="13" customFormat="1" ht="12.75" outlineLevel="1">
      <c r="A623" s="21">
        <v>589</v>
      </c>
      <c r="B623" s="22" t="s">
        <v>660</v>
      </c>
      <c r="C623" s="23">
        <f>E623/1.07</f>
        <v>3.4018691588785046</v>
      </c>
      <c r="D623" s="23">
        <f>E623/1.05</f>
        <v>3.466666666666667</v>
      </c>
      <c r="E623" s="24">
        <v>3.64</v>
      </c>
      <c r="F623"/>
      <c r="G623"/>
    </row>
    <row r="624" spans="1:7" s="13" customFormat="1" ht="12.75" outlineLevel="1">
      <c r="A624" s="21">
        <v>590</v>
      </c>
      <c r="B624" s="22" t="s">
        <v>661</v>
      </c>
      <c r="C624" s="23">
        <f>E624/1.07</f>
        <v>22.971962616822427</v>
      </c>
      <c r="D624" s="23">
        <f>E624/1.05</f>
        <v>23.409523809523808</v>
      </c>
      <c r="E624" s="24">
        <v>24.58</v>
      </c>
      <c r="F624"/>
      <c r="G624"/>
    </row>
    <row r="625" spans="1:7" s="13" customFormat="1" ht="12.75" outlineLevel="1">
      <c r="A625" s="21">
        <v>591</v>
      </c>
      <c r="B625" s="22" t="s">
        <v>662</v>
      </c>
      <c r="C625" s="23">
        <f>E625/1.07</f>
        <v>7.289719626168224</v>
      </c>
      <c r="D625" s="23">
        <f>E625/1.05</f>
        <v>7.428571428571428</v>
      </c>
      <c r="E625" s="24">
        <v>7.8</v>
      </c>
      <c r="F625"/>
      <c r="G625"/>
    </row>
    <row r="626" spans="1:7" s="13" customFormat="1" ht="12.75" outlineLevel="1">
      <c r="A626" s="21">
        <v>592</v>
      </c>
      <c r="B626" s="22" t="s">
        <v>663</v>
      </c>
      <c r="C626" s="23">
        <f>E626/1.07</f>
        <v>12.186915887850466</v>
      </c>
      <c r="D626" s="23">
        <f>E626/1.05</f>
        <v>12.419047619047618</v>
      </c>
      <c r="E626" s="24">
        <v>13.04</v>
      </c>
      <c r="F626"/>
      <c r="G626"/>
    </row>
    <row r="627" spans="1:7" s="13" customFormat="1" ht="12.75" outlineLevel="1">
      <c r="A627" s="21">
        <v>593</v>
      </c>
      <c r="B627" s="22" t="s">
        <v>664</v>
      </c>
      <c r="C627" s="23">
        <f>E627/1.07</f>
        <v>3.6542056074766354</v>
      </c>
      <c r="D627" s="23">
        <f>E627/1.05</f>
        <v>3.723809523809524</v>
      </c>
      <c r="E627" s="24">
        <v>3.91</v>
      </c>
      <c r="F627"/>
      <c r="G627"/>
    </row>
    <row r="628" spans="1:7" s="13" customFormat="1" ht="12.75" outlineLevel="1">
      <c r="A628" s="21">
        <v>594</v>
      </c>
      <c r="B628" s="22" t="s">
        <v>665</v>
      </c>
      <c r="C628" s="23">
        <f>E628/1.07</f>
        <v>3.6542056074766354</v>
      </c>
      <c r="D628" s="23">
        <f>E628/1.05</f>
        <v>3.723809523809524</v>
      </c>
      <c r="E628" s="24">
        <v>3.91</v>
      </c>
      <c r="F628"/>
      <c r="G628"/>
    </row>
    <row r="629" spans="1:7" s="13" customFormat="1" ht="12.75" outlineLevel="1">
      <c r="A629" s="21">
        <v>595</v>
      </c>
      <c r="B629" s="22" t="s">
        <v>666</v>
      </c>
      <c r="C629" s="23">
        <f>E629/1.07</f>
        <v>9.130841121495326</v>
      </c>
      <c r="D629" s="23">
        <f>E629/1.05</f>
        <v>9.304761904761904</v>
      </c>
      <c r="E629" s="24">
        <v>9.77</v>
      </c>
      <c r="F629"/>
      <c r="G629"/>
    </row>
    <row r="630" spans="1:7" s="13" customFormat="1" ht="12.75" outlineLevel="1">
      <c r="A630" s="21">
        <v>596</v>
      </c>
      <c r="B630" s="22" t="s">
        <v>667</v>
      </c>
      <c r="C630" s="23">
        <f>E630/1.07</f>
        <v>6.130841121495326</v>
      </c>
      <c r="D630" s="23">
        <f>E630/1.05</f>
        <v>6.247619047619047</v>
      </c>
      <c r="E630" s="24">
        <v>6.56</v>
      </c>
      <c r="F630"/>
      <c r="G630"/>
    </row>
    <row r="631" spans="1:7" s="13" customFormat="1" ht="12.75" outlineLevel="1">
      <c r="A631" s="21">
        <v>597</v>
      </c>
      <c r="B631" s="22" t="s">
        <v>668</v>
      </c>
      <c r="C631" s="23">
        <f>E631/1.07</f>
        <v>11.504672897196262</v>
      </c>
      <c r="D631" s="23">
        <f>E631/1.05</f>
        <v>11.723809523809523</v>
      </c>
      <c r="E631" s="24">
        <v>12.31</v>
      </c>
      <c r="F631"/>
      <c r="G631"/>
    </row>
    <row r="632" spans="1:7" s="13" customFormat="1" ht="12.75" customHeight="1" outlineLevel="1">
      <c r="A632" s="21"/>
      <c r="B632" s="20" t="s">
        <v>669</v>
      </c>
      <c r="C632" s="20"/>
      <c r="D632" s="20"/>
      <c r="E632" s="20"/>
      <c r="F632"/>
      <c r="G632"/>
    </row>
    <row r="633" spans="1:7" s="13" customFormat="1" ht="12.75" outlineLevel="1">
      <c r="A633" s="21">
        <v>598</v>
      </c>
      <c r="B633" s="22" t="s">
        <v>670</v>
      </c>
      <c r="C633" s="23">
        <f>E633/1.07</f>
        <v>5.261682242990654</v>
      </c>
      <c r="D633" s="23">
        <f>E633/1.05</f>
        <v>5.3619047619047615</v>
      </c>
      <c r="E633" s="24">
        <v>5.63</v>
      </c>
      <c r="F633"/>
      <c r="G633"/>
    </row>
    <row r="634" spans="1:7" s="13" customFormat="1" ht="12.75" outlineLevel="1">
      <c r="A634" s="21">
        <v>599</v>
      </c>
      <c r="B634" s="22" t="s">
        <v>671</v>
      </c>
      <c r="C634" s="23">
        <f>E634/1.07</f>
        <v>6.11214953271028</v>
      </c>
      <c r="D634" s="23">
        <f>E634/1.05</f>
        <v>6.228571428571429</v>
      </c>
      <c r="E634" s="24">
        <v>6.54</v>
      </c>
      <c r="F634"/>
      <c r="G634"/>
    </row>
    <row r="635" spans="1:7" s="13" customFormat="1" ht="12.75" outlineLevel="1">
      <c r="A635" s="21">
        <v>560</v>
      </c>
      <c r="B635" s="22" t="s">
        <v>672</v>
      </c>
      <c r="C635" s="23">
        <f>E635/1.07</f>
        <v>4.5887850467289715</v>
      </c>
      <c r="D635" s="23">
        <f>E635/1.05</f>
        <v>4.6761904761904765</v>
      </c>
      <c r="E635" s="24">
        <v>4.91</v>
      </c>
      <c r="F635"/>
      <c r="G635"/>
    </row>
    <row r="636" spans="1:7" s="13" customFormat="1" ht="12.75" outlineLevel="1">
      <c r="A636" s="21">
        <v>561</v>
      </c>
      <c r="B636" s="22" t="s">
        <v>673</v>
      </c>
      <c r="C636" s="23">
        <f>E636/1.07</f>
        <v>6.130841121495326</v>
      </c>
      <c r="D636" s="23">
        <f>E636/1.05</f>
        <v>6.247619047619047</v>
      </c>
      <c r="E636" s="24">
        <v>6.56</v>
      </c>
      <c r="F636"/>
      <c r="G636"/>
    </row>
    <row r="637" spans="1:7" s="13" customFormat="1" ht="12.75" outlineLevel="1">
      <c r="A637" s="21">
        <v>562</v>
      </c>
      <c r="B637" s="22" t="s">
        <v>674</v>
      </c>
      <c r="C637" s="23">
        <f>E637/1.07</f>
        <v>11.504672897196262</v>
      </c>
      <c r="D637" s="23">
        <f>E637/1.05</f>
        <v>11.723809523809523</v>
      </c>
      <c r="E637" s="24">
        <v>12.31</v>
      </c>
      <c r="F637"/>
      <c r="G637"/>
    </row>
    <row r="638" spans="1:7" s="13" customFormat="1" ht="12.75" outlineLevel="1">
      <c r="A638" s="21">
        <v>562</v>
      </c>
      <c r="B638" s="22" t="s">
        <v>675</v>
      </c>
      <c r="C638" s="23">
        <f>E638/1.07</f>
        <v>6.130841121495326</v>
      </c>
      <c r="D638" s="23">
        <f>E638/1.05</f>
        <v>6.247619047619047</v>
      </c>
      <c r="E638" s="24">
        <v>6.56</v>
      </c>
      <c r="F638"/>
      <c r="G638"/>
    </row>
    <row r="639" spans="1:7" s="13" customFormat="1" ht="12.75" outlineLevel="1">
      <c r="A639" s="21">
        <v>563</v>
      </c>
      <c r="B639" s="22" t="s">
        <v>676</v>
      </c>
      <c r="C639" s="23">
        <f>E639/1.07</f>
        <v>6</v>
      </c>
      <c r="D639" s="23">
        <f>E639/1.05</f>
        <v>6.114285714285714</v>
      </c>
      <c r="E639" s="24">
        <v>6.42</v>
      </c>
      <c r="F639"/>
      <c r="G639"/>
    </row>
    <row r="640" spans="1:7" s="13" customFormat="1" ht="12.75" outlineLevel="1">
      <c r="A640" s="21">
        <v>564</v>
      </c>
      <c r="B640" s="22" t="s">
        <v>677</v>
      </c>
      <c r="C640" s="23">
        <f>E640/1.07</f>
        <v>9.214953271028037</v>
      </c>
      <c r="D640" s="23">
        <f>E640/1.05</f>
        <v>9.390476190476189</v>
      </c>
      <c r="E640" s="24">
        <v>9.86</v>
      </c>
      <c r="F640"/>
      <c r="G640"/>
    </row>
    <row r="641" spans="1:7" s="13" customFormat="1" ht="12.75" outlineLevel="1">
      <c r="A641" s="21">
        <v>565</v>
      </c>
      <c r="B641" s="22" t="s">
        <v>678</v>
      </c>
      <c r="C641" s="23">
        <f>E641/1.07</f>
        <v>15.317757009345794</v>
      </c>
      <c r="D641" s="23">
        <f>E641/1.05</f>
        <v>15.60952380952381</v>
      </c>
      <c r="E641" s="24">
        <v>16.39</v>
      </c>
      <c r="F641"/>
      <c r="G641"/>
    </row>
    <row r="642" spans="1:7" s="13" customFormat="1" ht="17.25" customHeight="1">
      <c r="A642" s="21">
        <v>566</v>
      </c>
      <c r="B642" s="22" t="s">
        <v>679</v>
      </c>
      <c r="C642" s="23">
        <f>E642/1.07</f>
        <v>19.196261682242987</v>
      </c>
      <c r="D642" s="23">
        <f>E642/1.05</f>
        <v>19.56190476190476</v>
      </c>
      <c r="E642" s="24">
        <v>20.54</v>
      </c>
      <c r="F642"/>
      <c r="G642"/>
    </row>
    <row r="643" spans="1:7" s="13" customFormat="1" ht="12.75" outlineLevel="1">
      <c r="A643" s="21">
        <v>567</v>
      </c>
      <c r="B643" s="22" t="s">
        <v>680</v>
      </c>
      <c r="C643" s="23">
        <f>E643/1.07</f>
        <v>9.214953271028037</v>
      </c>
      <c r="D643" s="23">
        <f>E643/1.05</f>
        <v>9.390476190476189</v>
      </c>
      <c r="E643" s="24">
        <v>9.86</v>
      </c>
      <c r="F643"/>
      <c r="G643"/>
    </row>
    <row r="644" spans="1:7" s="13" customFormat="1" ht="12.75" outlineLevel="1">
      <c r="A644" s="21">
        <v>568</v>
      </c>
      <c r="B644" s="22" t="s">
        <v>681</v>
      </c>
      <c r="C644" s="23">
        <f>E644/1.07</f>
        <v>5.373831775700935</v>
      </c>
      <c r="D644" s="23">
        <f>E644/1.05</f>
        <v>5.476190476190476</v>
      </c>
      <c r="E644" s="24">
        <v>5.75</v>
      </c>
      <c r="F644"/>
      <c r="G644"/>
    </row>
    <row r="645" spans="1:7" s="13" customFormat="1" ht="12.75" outlineLevel="1">
      <c r="A645" s="21">
        <v>569</v>
      </c>
      <c r="B645" s="22" t="s">
        <v>682</v>
      </c>
      <c r="C645" s="23">
        <f>E645/1.07</f>
        <v>3.149532710280374</v>
      </c>
      <c r="D645" s="23">
        <f>E645/1.05</f>
        <v>3.2095238095238097</v>
      </c>
      <c r="E645" s="24">
        <v>3.37</v>
      </c>
      <c r="F645"/>
      <c r="G645"/>
    </row>
    <row r="646" spans="1:7" s="13" customFormat="1" ht="12.75" outlineLevel="1">
      <c r="A646" s="21">
        <v>570</v>
      </c>
      <c r="B646" s="22" t="s">
        <v>683</v>
      </c>
      <c r="C646" s="23">
        <f>E646/1.07</f>
        <v>11.504672897196262</v>
      </c>
      <c r="D646" s="23">
        <f>E646/1.05</f>
        <v>11.723809523809523</v>
      </c>
      <c r="E646" s="24">
        <v>12.31</v>
      </c>
      <c r="F646"/>
      <c r="G646"/>
    </row>
    <row r="647" spans="1:7" s="13" customFormat="1" ht="12.75" outlineLevel="1">
      <c r="A647" s="21">
        <v>571</v>
      </c>
      <c r="B647" s="22" t="s">
        <v>684</v>
      </c>
      <c r="C647" s="23">
        <f>E647/1.07</f>
        <v>5.271028037383177</v>
      </c>
      <c r="D647" s="23">
        <f>E647/1.05</f>
        <v>5.371428571428571</v>
      </c>
      <c r="E647" s="24">
        <v>5.64</v>
      </c>
      <c r="F647"/>
      <c r="G647"/>
    </row>
    <row r="648" spans="1:7" s="13" customFormat="1" ht="12.75" outlineLevel="1">
      <c r="A648" s="21">
        <v>572</v>
      </c>
      <c r="B648" s="22" t="s">
        <v>685</v>
      </c>
      <c r="C648" s="23">
        <f>E648/1.07</f>
        <v>5.644859813084111</v>
      </c>
      <c r="D648" s="23">
        <f>E648/1.05</f>
        <v>5.752380952380952</v>
      </c>
      <c r="E648" s="24">
        <v>6.04</v>
      </c>
      <c r="F648"/>
      <c r="G648"/>
    </row>
    <row r="649" spans="1:7" s="13" customFormat="1" ht="12.75" outlineLevel="1">
      <c r="A649" s="21">
        <v>573</v>
      </c>
      <c r="B649" s="22" t="s">
        <v>686</v>
      </c>
      <c r="C649" s="23">
        <f>E649/1.07</f>
        <v>14.570093457943925</v>
      </c>
      <c r="D649" s="23">
        <f>E649/1.05</f>
        <v>14.847619047619046</v>
      </c>
      <c r="E649" s="24">
        <v>15.59</v>
      </c>
      <c r="F649"/>
      <c r="G649"/>
    </row>
    <row r="650" spans="1:7" s="13" customFormat="1" ht="12.75" outlineLevel="1">
      <c r="A650" s="21">
        <v>574</v>
      </c>
      <c r="B650" s="22" t="s">
        <v>687</v>
      </c>
      <c r="C650" s="23">
        <f>E650/1.07</f>
        <v>11.504672897196262</v>
      </c>
      <c r="D650" s="23">
        <f>E650/1.05</f>
        <v>11.723809523809523</v>
      </c>
      <c r="E650" s="24">
        <v>12.31</v>
      </c>
      <c r="F650"/>
      <c r="G650"/>
    </row>
    <row r="651" spans="1:7" s="13" customFormat="1" ht="12.75" outlineLevel="1">
      <c r="A651" s="21">
        <v>575</v>
      </c>
      <c r="B651" s="22" t="s">
        <v>688</v>
      </c>
      <c r="C651" s="23">
        <f>E651/1.07</f>
        <v>63.925233644859816</v>
      </c>
      <c r="D651" s="23">
        <f>E651/1.05</f>
        <v>65.14285714285714</v>
      </c>
      <c r="E651" s="24">
        <v>68.4</v>
      </c>
      <c r="F651"/>
      <c r="G651"/>
    </row>
    <row r="652" spans="1:7" s="13" customFormat="1" ht="12.75" outlineLevel="1">
      <c r="A652" s="21">
        <v>576</v>
      </c>
      <c r="B652" s="22" t="s">
        <v>689</v>
      </c>
      <c r="C652" s="23">
        <f>E652/1.07</f>
        <v>3.7009345794392523</v>
      </c>
      <c r="D652" s="23">
        <f>E652/1.05</f>
        <v>3.7714285714285714</v>
      </c>
      <c r="E652" s="24">
        <v>3.96</v>
      </c>
      <c r="F652"/>
      <c r="G652"/>
    </row>
    <row r="653" spans="1:7" s="13" customFormat="1" ht="12.75" outlineLevel="1">
      <c r="A653" s="21">
        <v>577</v>
      </c>
      <c r="B653" s="22" t="s">
        <v>690</v>
      </c>
      <c r="C653" s="23">
        <f>E653/1.07</f>
        <v>14.570093457943925</v>
      </c>
      <c r="D653" s="23">
        <f>E653/1.05</f>
        <v>14.847619047619046</v>
      </c>
      <c r="E653" s="24">
        <v>15.59</v>
      </c>
      <c r="F653"/>
      <c r="G653"/>
    </row>
    <row r="654" spans="1:7" s="13" customFormat="1" ht="12.75" outlineLevel="1">
      <c r="A654" s="21">
        <v>578</v>
      </c>
      <c r="B654" s="22" t="s">
        <v>691</v>
      </c>
      <c r="C654" s="23">
        <f>E654/1.07</f>
        <v>5.383177570093458</v>
      </c>
      <c r="D654" s="23">
        <f>E654/1.05</f>
        <v>5.485714285714285</v>
      </c>
      <c r="E654" s="24">
        <v>5.76</v>
      </c>
      <c r="F654"/>
      <c r="G654"/>
    </row>
    <row r="655" spans="1:7" s="13" customFormat="1" ht="12.75" outlineLevel="1">
      <c r="A655" s="21">
        <v>579</v>
      </c>
      <c r="B655" s="22" t="s">
        <v>692</v>
      </c>
      <c r="C655" s="23">
        <f>E655/1.07</f>
        <v>6.11214953271028</v>
      </c>
      <c r="D655" s="23">
        <f>E655/1.05</f>
        <v>6.228571428571429</v>
      </c>
      <c r="E655" s="24">
        <v>6.54</v>
      </c>
      <c r="F655"/>
      <c r="G655"/>
    </row>
    <row r="656" spans="1:7" s="13" customFormat="1" ht="12.75" outlineLevel="1">
      <c r="A656" s="21">
        <v>580</v>
      </c>
      <c r="B656" s="22" t="s">
        <v>693</v>
      </c>
      <c r="C656" s="23">
        <f>E656/1.07</f>
        <v>4.635514018691588</v>
      </c>
      <c r="D656" s="23">
        <f>E656/1.05</f>
        <v>4.723809523809524</v>
      </c>
      <c r="E656" s="24">
        <v>4.96</v>
      </c>
      <c r="F656"/>
      <c r="G656"/>
    </row>
    <row r="657" spans="1:7" s="13" customFormat="1" ht="12.75" outlineLevel="1">
      <c r="A657" s="21">
        <v>581</v>
      </c>
      <c r="B657" s="22" t="s">
        <v>694</v>
      </c>
      <c r="C657" s="23">
        <f>E657/1.07</f>
        <v>6.11214953271028</v>
      </c>
      <c r="D657" s="23">
        <f>E657/1.05</f>
        <v>6.228571428571429</v>
      </c>
      <c r="E657" s="24">
        <v>6.54</v>
      </c>
      <c r="F657"/>
      <c r="G657"/>
    </row>
    <row r="658" spans="1:7" s="13" customFormat="1" ht="12.75" outlineLevel="1">
      <c r="A658" s="21">
        <v>582</v>
      </c>
      <c r="B658" s="22" t="s">
        <v>695</v>
      </c>
      <c r="C658" s="23">
        <f>E658/1.07</f>
        <v>9.58878504672897</v>
      </c>
      <c r="D658" s="23">
        <f>E658/1.05</f>
        <v>9.77142857142857</v>
      </c>
      <c r="E658" s="24">
        <v>10.26</v>
      </c>
      <c r="F658"/>
      <c r="G658"/>
    </row>
    <row r="659" spans="1:7" s="13" customFormat="1" ht="12.75" outlineLevel="1">
      <c r="A659" s="21">
        <v>583</v>
      </c>
      <c r="B659" s="22" t="s">
        <v>696</v>
      </c>
      <c r="C659" s="23">
        <f>E659/1.07</f>
        <v>6.130841121495326</v>
      </c>
      <c r="D659" s="23">
        <f>E659/1.05</f>
        <v>6.247619047619047</v>
      </c>
      <c r="E659" s="24">
        <v>6.56</v>
      </c>
      <c r="F659"/>
      <c r="G659"/>
    </row>
    <row r="660" spans="1:7" s="13" customFormat="1" ht="12.75" outlineLevel="1">
      <c r="A660" s="21">
        <v>584</v>
      </c>
      <c r="B660" s="22" t="s">
        <v>697</v>
      </c>
      <c r="C660" s="23">
        <f>E660/1.07</f>
        <v>5.383177570093458</v>
      </c>
      <c r="D660" s="23">
        <f>E660/1.05</f>
        <v>5.485714285714285</v>
      </c>
      <c r="E660" s="24">
        <v>5.76</v>
      </c>
      <c r="F660"/>
      <c r="G660"/>
    </row>
    <row r="661" spans="1:7" s="13" customFormat="1" ht="12.75" outlineLevel="1">
      <c r="A661" s="21">
        <v>585</v>
      </c>
      <c r="B661" s="22" t="s">
        <v>698</v>
      </c>
      <c r="C661" s="23">
        <f>E661/1.07</f>
        <v>6.130841121495326</v>
      </c>
      <c r="D661" s="23">
        <f>E661/1.05</f>
        <v>6.247619047619047</v>
      </c>
      <c r="E661" s="24">
        <v>6.56</v>
      </c>
      <c r="F661"/>
      <c r="G661"/>
    </row>
    <row r="662" spans="1:7" s="13" customFormat="1" ht="12.75" outlineLevel="1">
      <c r="A662" s="21">
        <v>586</v>
      </c>
      <c r="B662" s="22" t="s">
        <v>699</v>
      </c>
      <c r="C662" s="23">
        <f>E662/1.07</f>
        <v>11.504672897196262</v>
      </c>
      <c r="D662" s="23">
        <f>E662/1.05</f>
        <v>11.723809523809523</v>
      </c>
      <c r="E662" s="24">
        <v>12.31</v>
      </c>
      <c r="F662"/>
      <c r="G662"/>
    </row>
    <row r="663" spans="1:7" s="13" customFormat="1" ht="12.75" outlineLevel="1">
      <c r="A663" s="21">
        <v>587</v>
      </c>
      <c r="B663" s="22" t="s">
        <v>700</v>
      </c>
      <c r="C663" s="23">
        <f>E663/1.07</f>
        <v>10.11214953271028</v>
      </c>
      <c r="D663" s="23">
        <f>E663/1.05</f>
        <v>10.304761904761905</v>
      </c>
      <c r="E663" s="24">
        <v>10.82</v>
      </c>
      <c r="F663"/>
      <c r="G663"/>
    </row>
    <row r="664" spans="1:7" s="13" customFormat="1" ht="14.25" customHeight="1">
      <c r="A664" s="21">
        <v>588</v>
      </c>
      <c r="B664" s="22" t="s">
        <v>701</v>
      </c>
      <c r="C664" s="23">
        <f>E664/1.07</f>
        <v>26.8411214953271</v>
      </c>
      <c r="D664" s="23">
        <f>E664/1.05</f>
        <v>27.35238095238095</v>
      </c>
      <c r="E664" s="24">
        <v>28.72</v>
      </c>
      <c r="F664"/>
      <c r="G664"/>
    </row>
    <row r="665" spans="1:7" s="13" customFormat="1" ht="14.25" customHeight="1">
      <c r="A665" s="21"/>
      <c r="B665" s="20" t="s">
        <v>702</v>
      </c>
      <c r="C665" s="20"/>
      <c r="D665" s="20"/>
      <c r="E665" s="20"/>
      <c r="F665"/>
      <c r="G665"/>
    </row>
    <row r="666" spans="1:7" s="13" customFormat="1" ht="12.75" outlineLevel="1">
      <c r="A666" s="21">
        <v>589</v>
      </c>
      <c r="B666" s="32" t="s">
        <v>703</v>
      </c>
      <c r="C666" s="33">
        <f>E666/1.07</f>
        <v>1.4018691588785046</v>
      </c>
      <c r="D666" s="33">
        <f>E666/1.05</f>
        <v>1.4285714285714286</v>
      </c>
      <c r="E666" s="34">
        <v>1.5</v>
      </c>
      <c r="F666"/>
      <c r="G666"/>
    </row>
    <row r="667" spans="1:7" s="13" customFormat="1" ht="14.25" customHeight="1">
      <c r="A667" s="21">
        <v>590</v>
      </c>
      <c r="B667" s="22" t="s">
        <v>704</v>
      </c>
      <c r="C667" s="23">
        <f>E667/1.07</f>
        <v>35.89813084112149</v>
      </c>
      <c r="D667" s="23">
        <f>E667/1.05</f>
        <v>36.58190476190476</v>
      </c>
      <c r="E667" s="24">
        <v>38.411</v>
      </c>
      <c r="F667"/>
      <c r="G667"/>
    </row>
    <row r="668" spans="1:7" s="13" customFormat="1" ht="12.75" outlineLevel="1">
      <c r="A668" s="21">
        <v>591</v>
      </c>
      <c r="B668" s="22" t="s">
        <v>705</v>
      </c>
      <c r="C668" s="23">
        <f>E668/1.07</f>
        <v>1.5887850467289721</v>
      </c>
      <c r="D668" s="23">
        <f>E668/1.05</f>
        <v>1.619047619047619</v>
      </c>
      <c r="E668" s="24">
        <v>1.7000000000000002</v>
      </c>
      <c r="F668"/>
      <c r="G668"/>
    </row>
    <row r="669" spans="1:7" s="13" customFormat="1" ht="12.75" outlineLevel="1">
      <c r="A669" s="21">
        <v>592</v>
      </c>
      <c r="B669" s="22" t="s">
        <v>706</v>
      </c>
      <c r="C669" s="23">
        <f>E669/1.07</f>
        <v>588.7850467289719</v>
      </c>
      <c r="D669" s="23">
        <f>E669/1.05</f>
        <v>600</v>
      </c>
      <c r="E669" s="24">
        <v>630</v>
      </c>
      <c r="F669"/>
      <c r="G669"/>
    </row>
    <row r="670" spans="1:7" s="13" customFormat="1" ht="12.75" outlineLevel="1">
      <c r="A670" s="21">
        <v>593</v>
      </c>
      <c r="B670" s="22" t="s">
        <v>707</v>
      </c>
      <c r="C670" s="23">
        <f>E670/1.07</f>
        <v>526.1682242990654</v>
      </c>
      <c r="D670" s="23">
        <f>E670/1.05</f>
        <v>536.1904761904761</v>
      </c>
      <c r="E670" s="24">
        <v>563</v>
      </c>
      <c r="F670"/>
      <c r="G670"/>
    </row>
    <row r="671" spans="1:7" s="13" customFormat="1" ht="12.75" outlineLevel="1">
      <c r="A671" s="21">
        <v>594</v>
      </c>
      <c r="B671" s="22" t="s">
        <v>708</v>
      </c>
      <c r="C671" s="23">
        <f>E671/1.07</f>
        <v>7.850467289719626</v>
      </c>
      <c r="D671" s="23">
        <f>E671/1.05</f>
        <v>8</v>
      </c>
      <c r="E671" s="24">
        <v>8.4</v>
      </c>
      <c r="F671"/>
      <c r="G671"/>
    </row>
    <row r="672" spans="1:7" s="13" customFormat="1" ht="12.75" outlineLevel="1">
      <c r="A672" s="21">
        <v>595</v>
      </c>
      <c r="B672" s="22" t="s">
        <v>709</v>
      </c>
      <c r="C672" s="24">
        <v>130</v>
      </c>
      <c r="D672" s="24">
        <v>130</v>
      </c>
      <c r="E672" s="24">
        <v>130</v>
      </c>
      <c r="F672"/>
      <c r="G672"/>
    </row>
    <row r="673" spans="1:7" s="13" customFormat="1" ht="12.75" outlineLevel="1">
      <c r="A673" s="21">
        <v>596</v>
      </c>
      <c r="B673" s="22" t="s">
        <v>710</v>
      </c>
      <c r="C673" s="23">
        <f>E673/1.07</f>
        <v>62.47663551401868</v>
      </c>
      <c r="D673" s="23">
        <f>E673/1.05</f>
        <v>63.66666666666666</v>
      </c>
      <c r="E673" s="24">
        <v>66.85</v>
      </c>
      <c r="F673"/>
      <c r="G673"/>
    </row>
    <row r="674" spans="1:7" s="13" customFormat="1" ht="12.75" outlineLevel="1">
      <c r="A674" s="21">
        <v>597</v>
      </c>
      <c r="B674" s="22" t="s">
        <v>711</v>
      </c>
      <c r="C674" s="23">
        <f>E674/1.07</f>
        <v>6.401869158878504</v>
      </c>
      <c r="D674" s="23">
        <f>E674/1.05</f>
        <v>6.523809523809523</v>
      </c>
      <c r="E674" s="24">
        <v>6.85</v>
      </c>
      <c r="F674"/>
      <c r="G674"/>
    </row>
    <row r="675" spans="1:7" s="13" customFormat="1" ht="12.75" outlineLevel="1">
      <c r="A675" s="21">
        <v>598</v>
      </c>
      <c r="B675" s="22" t="s">
        <v>712</v>
      </c>
      <c r="C675" s="23">
        <f>E675/1.07</f>
        <v>191.3551401869159</v>
      </c>
      <c r="D675" s="23">
        <f>E675/1.05</f>
        <v>195</v>
      </c>
      <c r="E675" s="24">
        <v>204.75</v>
      </c>
      <c r="F675"/>
      <c r="G675"/>
    </row>
    <row r="676" spans="1:7" s="13" customFormat="1" ht="12.75" customHeight="1" outlineLevel="1">
      <c r="A676" s="21"/>
      <c r="B676" s="20" t="s">
        <v>713</v>
      </c>
      <c r="C676" s="20"/>
      <c r="D676" s="20"/>
      <c r="E676" s="20"/>
      <c r="F676"/>
      <c r="G676"/>
    </row>
    <row r="677" spans="1:7" s="13" customFormat="1" ht="12.75" outlineLevel="1">
      <c r="A677" s="21">
        <v>599</v>
      </c>
      <c r="B677" s="22" t="s">
        <v>714</v>
      </c>
      <c r="C677" s="23">
        <f>E677/1.07</f>
        <v>23.280373831775698</v>
      </c>
      <c r="D677" s="23">
        <f>E677/1.05</f>
        <v>23.72380952380952</v>
      </c>
      <c r="E677" s="24">
        <v>24.91</v>
      </c>
      <c r="F677"/>
      <c r="G677"/>
    </row>
    <row r="678" spans="1:7" s="13" customFormat="1" ht="12.75" outlineLevel="1">
      <c r="A678" s="21">
        <v>560</v>
      </c>
      <c r="B678" s="22" t="s">
        <v>715</v>
      </c>
      <c r="C678" s="23">
        <f>E678/1.07</f>
        <v>31.962616822429908</v>
      </c>
      <c r="D678" s="23">
        <f>E678/1.05</f>
        <v>32.57142857142857</v>
      </c>
      <c r="E678" s="24">
        <v>34.2</v>
      </c>
      <c r="F678"/>
      <c r="G678"/>
    </row>
    <row r="679" spans="1:7" s="13" customFormat="1" ht="12.75" outlineLevel="1">
      <c r="A679" s="21">
        <v>561</v>
      </c>
      <c r="B679" s="22" t="s">
        <v>716</v>
      </c>
      <c r="C679" s="23">
        <f>E679/1.07</f>
        <v>37.75700934579439</v>
      </c>
      <c r="D679" s="23">
        <f>E679/1.05</f>
        <v>38.476190476190474</v>
      </c>
      <c r="E679" s="24">
        <v>40.4</v>
      </c>
      <c r="F679"/>
      <c r="G679"/>
    </row>
    <row r="680" spans="1:7" s="13" customFormat="1" ht="12.75" outlineLevel="1">
      <c r="A680" s="21">
        <v>562</v>
      </c>
      <c r="B680" s="22" t="s">
        <v>717</v>
      </c>
      <c r="C680" s="23">
        <f>E680/1.07</f>
        <v>14.953271028037383</v>
      </c>
      <c r="D680" s="23">
        <f>E680/1.05</f>
        <v>15.238095238095237</v>
      </c>
      <c r="E680" s="24">
        <v>16</v>
      </c>
      <c r="F680"/>
      <c r="G680"/>
    </row>
    <row r="681" spans="1:7" s="13" customFormat="1" ht="12.75" outlineLevel="1">
      <c r="A681" s="21">
        <v>563</v>
      </c>
      <c r="B681" s="22" t="s">
        <v>718</v>
      </c>
      <c r="C681" s="23">
        <f>E681/1.07</f>
        <v>10.36448598130841</v>
      </c>
      <c r="D681" s="23">
        <f>E681/1.05</f>
        <v>10.561904761904762</v>
      </c>
      <c r="E681" s="24">
        <v>11.09</v>
      </c>
      <c r="F681"/>
      <c r="G681"/>
    </row>
    <row r="682" spans="1:7" s="13" customFormat="1" ht="12.75" outlineLevel="1">
      <c r="A682" s="21">
        <v>564</v>
      </c>
      <c r="B682" s="22" t="s">
        <v>719</v>
      </c>
      <c r="C682" s="23">
        <f>E682/1.07</f>
        <v>30.074766355140184</v>
      </c>
      <c r="D682" s="23">
        <f>E682/1.05</f>
        <v>30.647619047619045</v>
      </c>
      <c r="E682" s="24">
        <v>32.18</v>
      </c>
      <c r="F682"/>
      <c r="G682"/>
    </row>
    <row r="683" spans="1:7" s="13" customFormat="1" ht="12.75" outlineLevel="1">
      <c r="A683" s="21">
        <v>565</v>
      </c>
      <c r="B683" s="22" t="s">
        <v>720</v>
      </c>
      <c r="C683" s="23">
        <f>E683/1.07</f>
        <v>20.17757009345794</v>
      </c>
      <c r="D683" s="23">
        <f>E683/1.05</f>
        <v>20.56190476190476</v>
      </c>
      <c r="E683" s="24">
        <v>21.59</v>
      </c>
      <c r="F683"/>
      <c r="G683"/>
    </row>
    <row r="684" spans="1:7" s="13" customFormat="1" ht="12.75" outlineLevel="1">
      <c r="A684" s="21">
        <v>566</v>
      </c>
      <c r="B684" s="22" t="s">
        <v>721</v>
      </c>
      <c r="C684" s="23">
        <f>E684/1.07</f>
        <v>19.682242990654203</v>
      </c>
      <c r="D684" s="23">
        <f>E684/1.05</f>
        <v>20.057142857142853</v>
      </c>
      <c r="E684" s="24">
        <v>21.06</v>
      </c>
      <c r="F684"/>
      <c r="G684"/>
    </row>
    <row r="685" spans="1:7" s="13" customFormat="1" ht="12.75" outlineLevel="1">
      <c r="A685" s="21">
        <v>567</v>
      </c>
      <c r="B685" s="22" t="s">
        <v>722</v>
      </c>
      <c r="C685" s="23">
        <f>E685/1.07</f>
        <v>5.158878504672897</v>
      </c>
      <c r="D685" s="23">
        <f>E685/1.05</f>
        <v>5.257142857142856</v>
      </c>
      <c r="E685" s="24">
        <v>5.52</v>
      </c>
      <c r="F685"/>
      <c r="G685"/>
    </row>
    <row r="686" spans="1:7" s="13" customFormat="1" ht="12.75" outlineLevel="1">
      <c r="A686" s="21">
        <v>568</v>
      </c>
      <c r="B686" s="22" t="s">
        <v>723</v>
      </c>
      <c r="C686" s="23">
        <f>E686/1.07</f>
        <v>4.803738317757008</v>
      </c>
      <c r="D686" s="23">
        <f>E686/1.05</f>
        <v>4.895238095238095</v>
      </c>
      <c r="E686" s="24">
        <v>5.14</v>
      </c>
      <c r="F686"/>
      <c r="G686"/>
    </row>
    <row r="687" spans="1:7" s="13" customFormat="1" ht="12.75" outlineLevel="1">
      <c r="A687" s="21">
        <v>569</v>
      </c>
      <c r="B687" s="22" t="s">
        <v>724</v>
      </c>
      <c r="C687" s="23">
        <f>E687/1.07</f>
        <v>77.42056074766354</v>
      </c>
      <c r="D687" s="23">
        <f>E687/1.05</f>
        <v>78.8952380952381</v>
      </c>
      <c r="E687" s="24">
        <v>82.84</v>
      </c>
      <c r="F687"/>
      <c r="G687"/>
    </row>
    <row r="688" spans="1:7" s="13" customFormat="1" ht="12.75" outlineLevel="1">
      <c r="A688" s="21">
        <v>570</v>
      </c>
      <c r="B688" s="22" t="s">
        <v>725</v>
      </c>
      <c r="C688" s="23">
        <f>E688/1.07</f>
        <v>77.42056074766354</v>
      </c>
      <c r="D688" s="23">
        <f>E688/1.05</f>
        <v>78.8952380952381</v>
      </c>
      <c r="E688" s="24">
        <v>82.84</v>
      </c>
      <c r="F688"/>
      <c r="G688"/>
    </row>
    <row r="689" spans="1:7" s="13" customFormat="1" ht="12.75" outlineLevel="1">
      <c r="A689" s="21">
        <v>571</v>
      </c>
      <c r="B689" s="22" t="s">
        <v>726</v>
      </c>
      <c r="C689" s="23">
        <f>E689/1.07</f>
        <v>0.13084112149532712</v>
      </c>
      <c r="D689" s="23">
        <f>E689/1.05</f>
        <v>0.13333333333333333</v>
      </c>
      <c r="E689" s="24">
        <v>0.14</v>
      </c>
      <c r="F689"/>
      <c r="G689"/>
    </row>
    <row r="690" spans="1:7" s="13" customFormat="1" ht="12.75" outlineLevel="1">
      <c r="A690" s="21">
        <v>572</v>
      </c>
      <c r="B690" s="22" t="s">
        <v>727</v>
      </c>
      <c r="C690" s="23">
        <f>E690/1.07</f>
        <v>816.9158878504672</v>
      </c>
      <c r="D690" s="23">
        <f>E690/1.05</f>
        <v>832.4761904761905</v>
      </c>
      <c r="E690" s="24">
        <v>874.1</v>
      </c>
      <c r="F690"/>
      <c r="G690"/>
    </row>
    <row r="691" spans="1:7" s="13" customFormat="1" ht="12.75" outlineLevel="1">
      <c r="A691" s="21">
        <v>573</v>
      </c>
      <c r="B691" s="22" t="s">
        <v>728</v>
      </c>
      <c r="C691" s="23">
        <f>E691/1.07</f>
        <v>2602.803738317757</v>
      </c>
      <c r="D691" s="23">
        <f>E691/1.05</f>
        <v>2652.3809523809523</v>
      </c>
      <c r="E691" s="24">
        <v>2785</v>
      </c>
      <c r="F691"/>
      <c r="G691"/>
    </row>
    <row r="692" spans="1:7" s="13" customFormat="1" ht="12.75" outlineLevel="1">
      <c r="A692" s="21">
        <v>574</v>
      </c>
      <c r="B692" s="22" t="s">
        <v>729</v>
      </c>
      <c r="C692" s="23">
        <f>E692/1.07</f>
        <v>752.0280373831774</v>
      </c>
      <c r="D692" s="23">
        <f>E692/1.05</f>
        <v>766.3523809523808</v>
      </c>
      <c r="E692" s="24">
        <v>804.67</v>
      </c>
      <c r="F692"/>
      <c r="G692"/>
    </row>
    <row r="693" spans="1:7" s="13" customFormat="1" ht="12.75" outlineLevel="1">
      <c r="A693" s="21">
        <v>575</v>
      </c>
      <c r="B693" s="22" t="s">
        <v>730</v>
      </c>
      <c r="C693" s="23">
        <f>E693/1.07</f>
        <v>115.81308411214953</v>
      </c>
      <c r="D693" s="23">
        <f>E693/1.05</f>
        <v>118.01904761904761</v>
      </c>
      <c r="E693" s="24">
        <v>123.92</v>
      </c>
      <c r="F693"/>
      <c r="G693"/>
    </row>
    <row r="694" spans="1:7" s="13" customFormat="1" ht="12.75" outlineLevel="1">
      <c r="A694" s="21">
        <v>576</v>
      </c>
      <c r="B694" s="22" t="s">
        <v>731</v>
      </c>
      <c r="C694" s="23">
        <f>E694/1.07</f>
        <v>3925.233644859813</v>
      </c>
      <c r="D694" s="23">
        <f>E694/1.05</f>
        <v>4000</v>
      </c>
      <c r="E694" s="24">
        <v>4200</v>
      </c>
      <c r="F694"/>
      <c r="G694"/>
    </row>
    <row r="695" spans="1:7" s="13" customFormat="1" ht="12.75" outlineLevel="1">
      <c r="A695" s="21">
        <v>577</v>
      </c>
      <c r="B695" s="22" t="s">
        <v>732</v>
      </c>
      <c r="C695" s="23">
        <v>73.7</v>
      </c>
      <c r="D695" s="23">
        <v>76.4</v>
      </c>
      <c r="E695" s="24">
        <v>77.45</v>
      </c>
      <c r="F695"/>
      <c r="G695"/>
    </row>
    <row r="696" spans="1:7" s="13" customFormat="1" ht="12.75" outlineLevel="1">
      <c r="A696" s="21">
        <v>578</v>
      </c>
      <c r="B696" s="22" t="s">
        <v>733</v>
      </c>
      <c r="C696" s="23">
        <f>E696/1.07</f>
        <v>150.7289719626168</v>
      </c>
      <c r="D696" s="23">
        <f>E696/1.05</f>
        <v>153.6</v>
      </c>
      <c r="E696" s="24">
        <v>161.28</v>
      </c>
      <c r="F696"/>
      <c r="G696"/>
    </row>
    <row r="697" spans="1:7" s="13" customFormat="1" ht="12.75" outlineLevel="1">
      <c r="A697" s="21">
        <v>579</v>
      </c>
      <c r="B697" s="22" t="s">
        <v>734</v>
      </c>
      <c r="C697" s="23">
        <f>E697/1.07</f>
        <v>36.33644859813084</v>
      </c>
      <c r="D697" s="23">
        <f>E697/1.05</f>
        <v>37.02857142857143</v>
      </c>
      <c r="E697" s="24">
        <v>38.88</v>
      </c>
      <c r="F697"/>
      <c r="G697"/>
    </row>
    <row r="698" spans="1:7" s="13" customFormat="1" ht="12.75" outlineLevel="1">
      <c r="A698" s="21">
        <v>580</v>
      </c>
      <c r="B698" s="22" t="s">
        <v>735</v>
      </c>
      <c r="C698" s="23">
        <f>E698/1.07</f>
        <v>36.915887850467286</v>
      </c>
      <c r="D698" s="23">
        <f>E698/1.05</f>
        <v>37.61904761904762</v>
      </c>
      <c r="E698" s="24">
        <v>39.5</v>
      </c>
      <c r="F698"/>
      <c r="G698"/>
    </row>
    <row r="699" spans="1:7" s="13" customFormat="1" ht="12.75" outlineLevel="1">
      <c r="A699" s="21">
        <v>581</v>
      </c>
      <c r="B699" s="22" t="s">
        <v>736</v>
      </c>
      <c r="C699" s="23">
        <f>E699/1.07</f>
        <v>190.59813084112147</v>
      </c>
      <c r="D699" s="23">
        <f>E699/1.05</f>
        <v>194.22857142857143</v>
      </c>
      <c r="E699" s="24">
        <v>203.94</v>
      </c>
      <c r="F699"/>
      <c r="G699"/>
    </row>
    <row r="700" spans="1:7" s="13" customFormat="1" ht="12.75" outlineLevel="1">
      <c r="A700" s="21">
        <v>582</v>
      </c>
      <c r="B700" s="22" t="s">
        <v>737</v>
      </c>
      <c r="C700" s="23">
        <f>E700/1.07</f>
        <v>48.401869158878505</v>
      </c>
      <c r="D700" s="23">
        <f>E700/1.05</f>
        <v>49.32380952380952</v>
      </c>
      <c r="E700" s="24">
        <v>51.79</v>
      </c>
      <c r="F700"/>
      <c r="G700"/>
    </row>
    <row r="701" spans="1:7" s="13" customFormat="1" ht="12.75" outlineLevel="1">
      <c r="A701" s="21">
        <v>583</v>
      </c>
      <c r="B701" s="22" t="s">
        <v>738</v>
      </c>
      <c r="C701" s="23">
        <f>E701/1.07</f>
        <v>2.074766355140187</v>
      </c>
      <c r="D701" s="23">
        <f>E701/1.05</f>
        <v>2.1142857142857143</v>
      </c>
      <c r="E701" s="24">
        <v>2.22</v>
      </c>
      <c r="F701"/>
      <c r="G701"/>
    </row>
    <row r="702" spans="1:7" s="13" customFormat="1" ht="12.75" outlineLevel="1">
      <c r="A702" s="21">
        <v>584</v>
      </c>
      <c r="B702" s="22" t="s">
        <v>739</v>
      </c>
      <c r="C702" s="23">
        <f>E702/1.07</f>
        <v>1.9439252336448598</v>
      </c>
      <c r="D702" s="23">
        <f>E702/1.05</f>
        <v>1.980952380952381</v>
      </c>
      <c r="E702" s="24">
        <v>2.08</v>
      </c>
      <c r="F702"/>
      <c r="G702"/>
    </row>
    <row r="703" spans="1:7" s="13" customFormat="1" ht="12.75" outlineLevel="1">
      <c r="A703" s="21">
        <v>585</v>
      </c>
      <c r="B703" s="22" t="s">
        <v>740</v>
      </c>
      <c r="C703" s="23">
        <f>E703/1.07</f>
        <v>0.9719626168224299</v>
      </c>
      <c r="D703" s="23">
        <f>E703/1.05</f>
        <v>0.9904761904761905</v>
      </c>
      <c r="E703" s="24">
        <v>1.04</v>
      </c>
      <c r="F703"/>
      <c r="G703"/>
    </row>
    <row r="704" spans="1:7" s="13" customFormat="1" ht="12.75" outlineLevel="1">
      <c r="A704" s="21">
        <v>586</v>
      </c>
      <c r="B704" s="22" t="s">
        <v>741</v>
      </c>
      <c r="C704" s="23">
        <f>E704/1.07</f>
        <v>7.710280373831775</v>
      </c>
      <c r="D704" s="23">
        <f>E704/1.05</f>
        <v>7.857142857142857</v>
      </c>
      <c r="E704" s="24">
        <v>8.25</v>
      </c>
      <c r="F704"/>
      <c r="G704"/>
    </row>
    <row r="705" spans="1:7" s="13" customFormat="1" ht="12.75" outlineLevel="1">
      <c r="A705" s="21">
        <v>587</v>
      </c>
      <c r="B705" s="22" t="s">
        <v>742</v>
      </c>
      <c r="C705" s="23">
        <f>E705/1.07</f>
        <v>22.64485981308411</v>
      </c>
      <c r="D705" s="23">
        <f>E705/1.05</f>
        <v>23.076190476190476</v>
      </c>
      <c r="E705" s="24">
        <v>24.23</v>
      </c>
      <c r="F705"/>
      <c r="G705"/>
    </row>
    <row r="706" spans="1:7" s="13" customFormat="1" ht="12.75" outlineLevel="1">
      <c r="A706" s="21">
        <v>588</v>
      </c>
      <c r="B706" s="22" t="s">
        <v>743</v>
      </c>
      <c r="C706" s="23">
        <f>E706/1.07</f>
        <v>15.177570093457941</v>
      </c>
      <c r="D706" s="23">
        <f>E706/1.05</f>
        <v>15.466666666666665</v>
      </c>
      <c r="E706" s="24">
        <v>16.24</v>
      </c>
      <c r="F706"/>
      <c r="G706"/>
    </row>
    <row r="707" spans="1:7" s="13" customFormat="1" ht="12.75" outlineLevel="1">
      <c r="A707" s="21">
        <v>589</v>
      </c>
      <c r="B707" s="22" t="s">
        <v>744</v>
      </c>
      <c r="C707" s="23">
        <f>E707/1.07</f>
        <v>50.30841121495327</v>
      </c>
      <c r="D707" s="23">
        <f>E707/1.05</f>
        <v>51.266666666666666</v>
      </c>
      <c r="E707" s="24">
        <v>53.83</v>
      </c>
      <c r="F707"/>
      <c r="G707"/>
    </row>
    <row r="708" spans="1:7" s="13" customFormat="1" ht="12.75" outlineLevel="1">
      <c r="A708" s="21">
        <v>590</v>
      </c>
      <c r="B708" s="22" t="s">
        <v>745</v>
      </c>
      <c r="C708" s="23">
        <f>E708/1.07</f>
        <v>10.74766355140187</v>
      </c>
      <c r="D708" s="23">
        <f>E708/1.05</f>
        <v>10.952380952380953</v>
      </c>
      <c r="E708" s="24">
        <v>11.5</v>
      </c>
      <c r="F708"/>
      <c r="G708"/>
    </row>
    <row r="709" spans="1:7" s="13" customFormat="1" ht="12.75" outlineLevel="1">
      <c r="A709" s="21">
        <v>591</v>
      </c>
      <c r="B709" s="22" t="s">
        <v>746</v>
      </c>
      <c r="C709" s="23">
        <f>E709/1.07</f>
        <v>382.429906542056</v>
      </c>
      <c r="D709" s="23">
        <f>E709/1.05</f>
        <v>389.71428571428567</v>
      </c>
      <c r="E709" s="24">
        <v>409.2</v>
      </c>
      <c r="F709"/>
      <c r="G709"/>
    </row>
    <row r="710" spans="1:7" s="13" customFormat="1" ht="12.75" outlineLevel="1">
      <c r="A710" s="21">
        <v>592</v>
      </c>
      <c r="B710" s="22" t="s">
        <v>747</v>
      </c>
      <c r="C710" s="23">
        <f>E710/1.07</f>
        <v>0.1588785046728972</v>
      </c>
      <c r="D710" s="23">
        <f>E710/1.05</f>
        <v>0.1619047619047619</v>
      </c>
      <c r="E710" s="24">
        <v>0.17</v>
      </c>
      <c r="F710"/>
      <c r="G710"/>
    </row>
    <row r="711" spans="1:7" s="13" customFormat="1" ht="12.75" outlineLevel="1">
      <c r="A711" s="21">
        <v>593</v>
      </c>
      <c r="B711" s="22" t="s">
        <v>748</v>
      </c>
      <c r="C711" s="23">
        <f>E711/1.07</f>
        <v>0.14953271028037382</v>
      </c>
      <c r="D711" s="23">
        <f>E711/1.05</f>
        <v>0.15238095238095237</v>
      </c>
      <c r="E711" s="24">
        <v>0.16</v>
      </c>
      <c r="F711"/>
      <c r="G711"/>
    </row>
    <row r="712" spans="1:7" s="13" customFormat="1" ht="12.75" outlineLevel="1">
      <c r="A712" s="21">
        <v>594</v>
      </c>
      <c r="B712" s="22" t="s">
        <v>749</v>
      </c>
      <c r="C712" s="23">
        <f>E712/1.07</f>
        <v>30.8411214953271</v>
      </c>
      <c r="D712" s="23">
        <f>E712/1.05</f>
        <v>31.428571428571427</v>
      </c>
      <c r="E712" s="24">
        <v>33</v>
      </c>
      <c r="F712"/>
      <c r="G712"/>
    </row>
    <row r="713" spans="1:7" s="13" customFormat="1" ht="12.75" outlineLevel="1">
      <c r="A713" s="21">
        <v>595</v>
      </c>
      <c r="B713" s="22" t="s">
        <v>750</v>
      </c>
      <c r="C713" s="23">
        <f>E713/1.07</f>
        <v>41.93457943925233</v>
      </c>
      <c r="D713" s="23">
        <f>E713/1.05</f>
        <v>42.73333333333333</v>
      </c>
      <c r="E713" s="24">
        <v>44.87</v>
      </c>
      <c r="F713"/>
      <c r="G713"/>
    </row>
    <row r="714" spans="1:7" s="13" customFormat="1" ht="12.75" outlineLevel="1">
      <c r="A714" s="21">
        <v>596</v>
      </c>
      <c r="B714" s="22" t="s">
        <v>751</v>
      </c>
      <c r="C714" s="23">
        <f>E714/1.07</f>
        <v>3.4766355140186915</v>
      </c>
      <c r="D714" s="23">
        <f>E714/1.05</f>
        <v>3.5428571428571427</v>
      </c>
      <c r="E714" s="24">
        <v>3.72</v>
      </c>
      <c r="F714"/>
      <c r="G714"/>
    </row>
    <row r="715" spans="1:7" s="13" customFormat="1" ht="12.75" outlineLevel="1">
      <c r="A715" s="21">
        <v>597</v>
      </c>
      <c r="B715" s="22" t="s">
        <v>752</v>
      </c>
      <c r="C715" s="23">
        <f>E715/1.07</f>
        <v>4.663551401869158</v>
      </c>
      <c r="D715" s="23">
        <f>E715/1.05</f>
        <v>4.752380952380952</v>
      </c>
      <c r="E715" s="24">
        <v>4.99</v>
      </c>
      <c r="F715"/>
      <c r="G715"/>
    </row>
    <row r="716" spans="1:7" s="13" customFormat="1" ht="12.75" outlineLevel="1">
      <c r="A716" s="21">
        <v>598</v>
      </c>
      <c r="B716" s="22" t="s">
        <v>753</v>
      </c>
      <c r="C716" s="23">
        <f>E716/1.07</f>
        <v>285.38317757009344</v>
      </c>
      <c r="D716" s="23">
        <f>E716/1.05</f>
        <v>290.81904761904764</v>
      </c>
      <c r="E716" s="24">
        <v>305.36</v>
      </c>
      <c r="F716"/>
      <c r="G716"/>
    </row>
    <row r="717" spans="1:7" s="13" customFormat="1" ht="12.75" outlineLevel="1">
      <c r="A717" s="21">
        <v>599</v>
      </c>
      <c r="B717" s="22" t="s">
        <v>754</v>
      </c>
      <c r="C717" s="23">
        <f>E717/1.07</f>
        <v>341.9626168224299</v>
      </c>
      <c r="D717" s="23">
        <f>E717/1.05</f>
        <v>348.4761904761904</v>
      </c>
      <c r="E717" s="24">
        <v>365.9</v>
      </c>
      <c r="F717"/>
      <c r="G717"/>
    </row>
    <row r="718" spans="1:7" s="13" customFormat="1" ht="12.75" outlineLevel="1">
      <c r="A718" s="21">
        <v>560</v>
      </c>
      <c r="B718" s="22" t="s">
        <v>755</v>
      </c>
      <c r="C718" s="23">
        <f>E718/1.07</f>
        <v>585.5607476635513</v>
      </c>
      <c r="D718" s="23">
        <f>E718/1.05</f>
        <v>596.7142857142857</v>
      </c>
      <c r="E718" s="24">
        <v>626.55</v>
      </c>
      <c r="F718"/>
      <c r="G718"/>
    </row>
    <row r="719" spans="1:7" s="13" customFormat="1" ht="12.75" outlineLevel="1">
      <c r="A719" s="21">
        <v>561</v>
      </c>
      <c r="B719" s="22" t="s">
        <v>756</v>
      </c>
      <c r="C719" s="23">
        <f>E719/1.07</f>
        <v>441.9626168224299</v>
      </c>
      <c r="D719" s="23">
        <f>E719/1.05</f>
        <v>450.38095238095235</v>
      </c>
      <c r="E719" s="24">
        <v>472.9</v>
      </c>
      <c r="F719"/>
      <c r="G719"/>
    </row>
    <row r="720" spans="1:7" s="13" customFormat="1" ht="12.75" outlineLevel="1">
      <c r="A720" s="21">
        <v>562</v>
      </c>
      <c r="B720" s="22" t="s">
        <v>757</v>
      </c>
      <c r="C720" s="23">
        <f>E720/1.07</f>
        <v>437.8504672897196</v>
      </c>
      <c r="D720" s="23">
        <f>E720/1.05</f>
        <v>446.19047619047615</v>
      </c>
      <c r="E720" s="24">
        <v>468.5</v>
      </c>
      <c r="F720"/>
      <c r="G720"/>
    </row>
    <row r="721" spans="1:7" s="13" customFormat="1" ht="12.75" outlineLevel="1">
      <c r="A721" s="21">
        <v>563</v>
      </c>
      <c r="B721" s="22" t="s">
        <v>758</v>
      </c>
      <c r="C721" s="23">
        <f>E721/1.07</f>
        <v>0.5607476635514019</v>
      </c>
      <c r="D721" s="23">
        <f>E721/1.05</f>
        <v>0.5714285714285715</v>
      </c>
      <c r="E721" s="24">
        <v>0.6000000000000001</v>
      </c>
      <c r="F721"/>
      <c r="G721"/>
    </row>
    <row r="722" spans="1:7" s="13" customFormat="1" ht="14.25" customHeight="1">
      <c r="A722" s="21">
        <v>564</v>
      </c>
      <c r="B722" s="22" t="s">
        <v>759</v>
      </c>
      <c r="C722" s="23">
        <f>E722/1.07</f>
        <v>70.50467289719626</v>
      </c>
      <c r="D722" s="23">
        <f>E722/1.05</f>
        <v>71.84761904761905</v>
      </c>
      <c r="E722" s="24">
        <v>75.44</v>
      </c>
      <c r="F722"/>
      <c r="G722"/>
    </row>
    <row r="723" spans="1:7" s="13" customFormat="1" ht="12.75" outlineLevel="1">
      <c r="A723" s="21">
        <v>565</v>
      </c>
      <c r="B723" s="22" t="s">
        <v>760</v>
      </c>
      <c r="C723" s="23">
        <f>E723/1.07</f>
        <v>32.96261682242991</v>
      </c>
      <c r="D723" s="23">
        <f>E723/1.05</f>
        <v>33.590476190476195</v>
      </c>
      <c r="E723" s="24">
        <v>35.27</v>
      </c>
      <c r="F723"/>
      <c r="G723"/>
    </row>
    <row r="724" spans="1:7" s="13" customFormat="1" ht="12.75" outlineLevel="1">
      <c r="A724" s="21">
        <v>566</v>
      </c>
      <c r="B724" s="22" t="s">
        <v>761</v>
      </c>
      <c r="C724" s="23">
        <f>E724/1.07</f>
        <v>45.77570093457943</v>
      </c>
      <c r="D724" s="23">
        <f>E724/1.05</f>
        <v>46.647619047619045</v>
      </c>
      <c r="E724" s="24">
        <v>48.98</v>
      </c>
      <c r="F724"/>
      <c r="G724"/>
    </row>
    <row r="725" spans="1:7" s="13" customFormat="1" ht="12.75" outlineLevel="1">
      <c r="A725" s="21">
        <v>567</v>
      </c>
      <c r="B725" s="22" t="s">
        <v>762</v>
      </c>
      <c r="C725" s="23">
        <f>E725/1.07</f>
        <v>12.710280373831775</v>
      </c>
      <c r="D725" s="23">
        <f>E725/1.05</f>
        <v>12.95238095238095</v>
      </c>
      <c r="E725" s="24">
        <v>13.6</v>
      </c>
      <c r="F725"/>
      <c r="G725"/>
    </row>
    <row r="726" spans="1:7" s="13" customFormat="1" ht="12.75" outlineLevel="1">
      <c r="A726" s="21">
        <v>568</v>
      </c>
      <c r="B726" s="22" t="s">
        <v>763</v>
      </c>
      <c r="C726" s="23">
        <f>E726/1.07</f>
        <v>8.878504672897195</v>
      </c>
      <c r="D726" s="23">
        <f>E726/1.05</f>
        <v>9.047619047619047</v>
      </c>
      <c r="E726" s="24">
        <v>9.5</v>
      </c>
      <c r="F726"/>
      <c r="G726"/>
    </row>
    <row r="727" spans="1:7" s="13" customFormat="1" ht="12.75" outlineLevel="1">
      <c r="A727" s="21">
        <v>569</v>
      </c>
      <c r="B727" s="22" t="s">
        <v>764</v>
      </c>
      <c r="C727" s="23">
        <f>E727/1.07</f>
        <v>11.962616822429906</v>
      </c>
      <c r="D727" s="23">
        <f>E727/1.05</f>
        <v>12.19047619047619</v>
      </c>
      <c r="E727" s="24">
        <v>12.8</v>
      </c>
      <c r="F727"/>
      <c r="G727"/>
    </row>
    <row r="728" spans="1:7" s="13" customFormat="1" ht="12.75" outlineLevel="1">
      <c r="A728" s="21">
        <v>570</v>
      </c>
      <c r="B728" s="22" t="s">
        <v>765</v>
      </c>
      <c r="C728" s="23">
        <f>E728/1.07</f>
        <v>9.158878504672897</v>
      </c>
      <c r="D728" s="23">
        <f>E728/1.05</f>
        <v>9.333333333333334</v>
      </c>
      <c r="E728" s="24">
        <v>9.8</v>
      </c>
      <c r="F728"/>
      <c r="G728"/>
    </row>
    <row r="729" spans="1:7" s="13" customFormat="1" ht="12.75" outlineLevel="1">
      <c r="A729" s="21">
        <v>571</v>
      </c>
      <c r="B729" s="22" t="s">
        <v>766</v>
      </c>
      <c r="C729" s="23">
        <f>E729/1.07</f>
        <v>11.869158878504672</v>
      </c>
      <c r="D729" s="23">
        <f>E729/1.05</f>
        <v>12.095238095238095</v>
      </c>
      <c r="E729" s="24">
        <v>12.7</v>
      </c>
      <c r="F729"/>
      <c r="G729"/>
    </row>
    <row r="730" spans="1:7" s="13" customFormat="1" ht="12.75" outlineLevel="1">
      <c r="A730" s="21">
        <v>572</v>
      </c>
      <c r="B730" s="22" t="s">
        <v>767</v>
      </c>
      <c r="C730" s="23">
        <f>E730/1.07</f>
        <v>12.757009345794392</v>
      </c>
      <c r="D730" s="23">
        <f>E730/1.05</f>
        <v>13</v>
      </c>
      <c r="E730" s="24">
        <v>13.65</v>
      </c>
      <c r="F730"/>
      <c r="G730"/>
    </row>
    <row r="731" spans="1:7" s="13" customFormat="1" ht="12.75" outlineLevel="1">
      <c r="A731" s="21">
        <v>573</v>
      </c>
      <c r="B731" s="22" t="s">
        <v>768</v>
      </c>
      <c r="C731" s="23">
        <f>E731/1.07</f>
        <v>70.76635514018692</v>
      </c>
      <c r="D731" s="23">
        <f>E731/1.05</f>
        <v>72.11428571428571</v>
      </c>
      <c r="E731" s="24">
        <v>75.72</v>
      </c>
      <c r="F731"/>
      <c r="G731"/>
    </row>
    <row r="732" spans="1:7" s="13" customFormat="1" ht="12.75" outlineLevel="1">
      <c r="A732" s="21">
        <v>574</v>
      </c>
      <c r="B732" s="22" t="s">
        <v>769</v>
      </c>
      <c r="C732" s="23">
        <f>E732/1.07</f>
        <v>33.29906542056075</v>
      </c>
      <c r="D732" s="23">
        <f>E732/1.05</f>
        <v>33.93333333333334</v>
      </c>
      <c r="E732" s="24">
        <v>35.63</v>
      </c>
      <c r="F732"/>
      <c r="G732"/>
    </row>
    <row r="733" spans="1:7" s="13" customFormat="1" ht="12.75" outlineLevel="1">
      <c r="A733" s="21">
        <v>575</v>
      </c>
      <c r="B733" s="22" t="s">
        <v>519</v>
      </c>
      <c r="C733" s="23">
        <f>E733/1.07</f>
        <v>26.345794392523363</v>
      </c>
      <c r="D733" s="23">
        <f>E733/1.05</f>
        <v>26.847619047619048</v>
      </c>
      <c r="E733" s="24">
        <v>28.19</v>
      </c>
      <c r="F733"/>
      <c r="G733"/>
    </row>
    <row r="734" spans="1:7" s="13" customFormat="1" ht="12.75" outlineLevel="1">
      <c r="A734" s="21">
        <v>576</v>
      </c>
      <c r="B734" s="22" t="s">
        <v>770</v>
      </c>
      <c r="C734" s="23">
        <f>E734/1.07</f>
        <v>7.158878504672897</v>
      </c>
      <c r="D734" s="23">
        <f>E734/1.05</f>
        <v>7.295238095238095</v>
      </c>
      <c r="E734" s="24">
        <v>7.66</v>
      </c>
      <c r="F734"/>
      <c r="G734"/>
    </row>
    <row r="735" spans="1:7" s="13" customFormat="1" ht="12.75" outlineLevel="1">
      <c r="A735" s="21">
        <v>577</v>
      </c>
      <c r="B735" s="22" t="s">
        <v>771</v>
      </c>
      <c r="C735" s="23">
        <f>E735/1.07</f>
        <v>1.2523364485981308</v>
      </c>
      <c r="D735" s="23">
        <f>E735/1.05</f>
        <v>1.2761904761904763</v>
      </c>
      <c r="E735" s="24">
        <v>1.34</v>
      </c>
      <c r="F735"/>
      <c r="G735"/>
    </row>
    <row r="736" spans="1:7" s="13" customFormat="1" ht="12.75" outlineLevel="1">
      <c r="A736" s="21">
        <v>578</v>
      </c>
      <c r="B736" s="22" t="s">
        <v>772</v>
      </c>
      <c r="C736" s="23">
        <f>E736/1.07</f>
        <v>0.32710280373831774</v>
      </c>
      <c r="D736" s="23">
        <f>E736/1.05</f>
        <v>0.3333333333333333</v>
      </c>
      <c r="E736" s="24">
        <v>0.35</v>
      </c>
      <c r="F736"/>
      <c r="G736"/>
    </row>
    <row r="737" spans="1:7" s="13" customFormat="1" ht="12.75" outlineLevel="1">
      <c r="A737" s="21">
        <v>579</v>
      </c>
      <c r="B737" s="22" t="s">
        <v>773</v>
      </c>
      <c r="C737" s="23">
        <f>E737/1.07</f>
        <v>26.02803738317757</v>
      </c>
      <c r="D737" s="23">
        <f>E737/1.05</f>
        <v>26.523809523809526</v>
      </c>
      <c r="E737" s="24">
        <v>27.85</v>
      </c>
      <c r="F737"/>
      <c r="G737"/>
    </row>
    <row r="738" spans="1:7" s="13" customFormat="1" ht="12.75" outlineLevel="1">
      <c r="A738" s="21">
        <v>580</v>
      </c>
      <c r="B738" s="22" t="s">
        <v>774</v>
      </c>
      <c r="C738" s="23">
        <f>E738/1.07</f>
        <v>68.69158878504672</v>
      </c>
      <c r="D738" s="23">
        <f>E738/1.05</f>
        <v>70</v>
      </c>
      <c r="E738" s="24">
        <v>73.5</v>
      </c>
      <c r="F738"/>
      <c r="G738"/>
    </row>
    <row r="739" spans="1:7" s="13" customFormat="1" ht="12.75" outlineLevel="1">
      <c r="A739" s="21">
        <v>581</v>
      </c>
      <c r="B739" s="22" t="s">
        <v>775</v>
      </c>
      <c r="C739" s="23">
        <f>E739/1.07</f>
        <v>11.775700934579438</v>
      </c>
      <c r="D739" s="23">
        <f>E739/1.05</f>
        <v>12</v>
      </c>
      <c r="E739" s="24">
        <v>12.6</v>
      </c>
      <c r="F739"/>
      <c r="G739"/>
    </row>
    <row r="740" spans="1:7" s="13" customFormat="1" ht="12.75" customHeight="1" outlineLevel="1">
      <c r="A740" s="21"/>
      <c r="B740" s="20" t="s">
        <v>776</v>
      </c>
      <c r="C740" s="20">
        <f>E740/1.07</f>
        <v>0</v>
      </c>
      <c r="D740" s="20"/>
      <c r="E740" s="20"/>
      <c r="F740"/>
      <c r="G740"/>
    </row>
    <row r="741" spans="1:7" s="13" customFormat="1" ht="12.75" outlineLevel="1">
      <c r="A741" s="21">
        <v>582</v>
      </c>
      <c r="B741" s="22" t="s">
        <v>777</v>
      </c>
      <c r="C741" s="23">
        <f>E741/1.07</f>
        <v>392.5233644859813</v>
      </c>
      <c r="D741" s="23">
        <f>E741/1.05</f>
        <v>400</v>
      </c>
      <c r="E741" s="24">
        <v>420</v>
      </c>
      <c r="F741"/>
      <c r="G741"/>
    </row>
    <row r="742" spans="1:7" s="13" customFormat="1" ht="12.75" outlineLevel="1">
      <c r="A742" s="21">
        <v>583</v>
      </c>
      <c r="B742" s="22" t="s">
        <v>778</v>
      </c>
      <c r="C742" s="23">
        <f>E742/1.07</f>
        <v>76.35514018691589</v>
      </c>
      <c r="D742" s="23">
        <f>E742/1.05</f>
        <v>77.80952380952381</v>
      </c>
      <c r="E742" s="24">
        <v>81.7</v>
      </c>
      <c r="F742"/>
      <c r="G742"/>
    </row>
    <row r="743" spans="1:7" s="13" customFormat="1" ht="12.75" outlineLevel="1">
      <c r="A743" s="21">
        <v>584</v>
      </c>
      <c r="B743" s="22" t="s">
        <v>779</v>
      </c>
      <c r="C743" s="23">
        <f>E743/1.07</f>
        <v>77.00934579439253</v>
      </c>
      <c r="D743" s="23">
        <f>E743/1.05</f>
        <v>78.47619047619048</v>
      </c>
      <c r="E743" s="24">
        <v>82.4</v>
      </c>
      <c r="F743"/>
      <c r="G743"/>
    </row>
    <row r="744" spans="1:7" s="13" customFormat="1" ht="12.75" outlineLevel="1">
      <c r="A744" s="21">
        <v>585</v>
      </c>
      <c r="B744" s="22" t="s">
        <v>780</v>
      </c>
      <c r="C744" s="23">
        <v>38</v>
      </c>
      <c r="D744" s="23">
        <v>38</v>
      </c>
      <c r="E744" s="24">
        <v>38</v>
      </c>
      <c r="F744"/>
      <c r="G744"/>
    </row>
    <row r="745" spans="1:7" s="13" customFormat="1" ht="12.75" outlineLevel="1">
      <c r="A745" s="21">
        <v>586</v>
      </c>
      <c r="B745" s="22" t="s">
        <v>781</v>
      </c>
      <c r="C745" s="23">
        <f>E745/1.07</f>
        <v>32.38317757009345</v>
      </c>
      <c r="D745" s="23">
        <f>E745/1.05</f>
        <v>33</v>
      </c>
      <c r="E745" s="24">
        <v>34.65</v>
      </c>
      <c r="F745"/>
      <c r="G745"/>
    </row>
    <row r="746" spans="1:7" s="13" customFormat="1" ht="12.75" outlineLevel="1">
      <c r="A746" s="21">
        <v>587</v>
      </c>
      <c r="B746" s="22" t="s">
        <v>782</v>
      </c>
      <c r="C746" s="23">
        <f>E746/1.07</f>
        <v>58.87850467289719</v>
      </c>
      <c r="D746" s="23">
        <f>E746/1.05</f>
        <v>60</v>
      </c>
      <c r="E746" s="24">
        <v>63</v>
      </c>
      <c r="F746"/>
      <c r="G746"/>
    </row>
    <row r="747" spans="1:7" s="13" customFormat="1" ht="12.75" outlineLevel="1">
      <c r="A747" s="21">
        <v>588</v>
      </c>
      <c r="B747" s="22" t="s">
        <v>783</v>
      </c>
      <c r="C747" s="23">
        <f>E747/1.07</f>
        <v>89.7196261682243</v>
      </c>
      <c r="D747" s="23">
        <f>E747/1.05</f>
        <v>91.42857142857143</v>
      </c>
      <c r="E747" s="24">
        <v>96</v>
      </c>
      <c r="F747"/>
      <c r="G747"/>
    </row>
    <row r="748" spans="1:7" s="13" customFormat="1" ht="12.75" outlineLevel="1">
      <c r="A748" s="21">
        <v>589</v>
      </c>
      <c r="B748" s="22" t="s">
        <v>784</v>
      </c>
      <c r="C748" s="23">
        <f>E748/1.07</f>
        <v>31.401869158878505</v>
      </c>
      <c r="D748" s="23">
        <f>E748/1.05</f>
        <v>32</v>
      </c>
      <c r="E748" s="24">
        <v>33.6</v>
      </c>
      <c r="F748"/>
      <c r="G748"/>
    </row>
    <row r="749" spans="1:7" s="13" customFormat="1" ht="12.75" outlineLevel="1">
      <c r="A749" s="21">
        <v>590</v>
      </c>
      <c r="B749" s="22" t="s">
        <v>785</v>
      </c>
      <c r="C749" s="23">
        <f>E749/1.07</f>
        <v>25.373831775700932</v>
      </c>
      <c r="D749" s="23">
        <f>E749/1.05</f>
        <v>25.857142857142854</v>
      </c>
      <c r="E749" s="24">
        <v>27.15</v>
      </c>
      <c r="F749"/>
      <c r="G749"/>
    </row>
    <row r="750" spans="1:7" s="13" customFormat="1" ht="12.75" outlineLevel="1">
      <c r="A750" s="21">
        <v>591</v>
      </c>
      <c r="B750" s="22" t="s">
        <v>786</v>
      </c>
      <c r="C750" s="23">
        <f>E750/1.07</f>
        <v>45.794392523364486</v>
      </c>
      <c r="D750" s="23">
        <f>E750/1.05</f>
        <v>46.666666666666664</v>
      </c>
      <c r="E750" s="24">
        <v>49</v>
      </c>
      <c r="F750"/>
      <c r="G750"/>
    </row>
    <row r="751" spans="1:7" s="13" customFormat="1" ht="12.75" outlineLevel="1">
      <c r="A751" s="21">
        <v>592</v>
      </c>
      <c r="B751" s="22" t="s">
        <v>787</v>
      </c>
      <c r="C751" s="23">
        <f>E751/1.07</f>
        <v>90.28037383177569</v>
      </c>
      <c r="D751" s="23">
        <f>E751/1.05</f>
        <v>91.99999999999999</v>
      </c>
      <c r="E751" s="24">
        <v>96.6</v>
      </c>
      <c r="F751"/>
      <c r="G751"/>
    </row>
    <row r="752" spans="1:7" s="13" customFormat="1" ht="12.75" outlineLevel="1">
      <c r="A752" s="21">
        <v>593</v>
      </c>
      <c r="B752" s="22" t="s">
        <v>788</v>
      </c>
      <c r="C752" s="23">
        <f>E752/1.07</f>
        <v>89.7196261682243</v>
      </c>
      <c r="D752" s="23">
        <f>E752/1.05</f>
        <v>91.42857142857143</v>
      </c>
      <c r="E752" s="24">
        <v>96</v>
      </c>
      <c r="F752"/>
      <c r="G752"/>
    </row>
    <row r="753" spans="1:7" s="13" customFormat="1" ht="12.75" outlineLevel="1">
      <c r="A753" s="21">
        <v>594</v>
      </c>
      <c r="B753" s="22" t="s">
        <v>789</v>
      </c>
      <c r="C753" s="23">
        <f>E753/1.07</f>
        <v>58.87850467289719</v>
      </c>
      <c r="D753" s="23">
        <f>E753/1.05</f>
        <v>60</v>
      </c>
      <c r="E753" s="24">
        <v>63</v>
      </c>
      <c r="F753"/>
      <c r="G753"/>
    </row>
    <row r="754" spans="1:7" s="13" customFormat="1" ht="12.75" outlineLevel="1">
      <c r="A754" s="21">
        <v>595</v>
      </c>
      <c r="B754" s="22" t="s">
        <v>790</v>
      </c>
      <c r="C754" s="23">
        <f>E754/1.07</f>
        <v>9.813084112149532</v>
      </c>
      <c r="D754" s="23">
        <f>E754/1.05</f>
        <v>10</v>
      </c>
      <c r="E754" s="24">
        <v>10.5</v>
      </c>
      <c r="F754"/>
      <c r="G754"/>
    </row>
    <row r="755" spans="1:7" s="13" customFormat="1" ht="12.75" outlineLevel="1">
      <c r="A755" s="21">
        <v>596</v>
      </c>
      <c r="B755" s="22" t="s">
        <v>791</v>
      </c>
      <c r="C755" s="23">
        <f>E755/1.07</f>
        <v>94.2056074766355</v>
      </c>
      <c r="D755" s="23">
        <f>E755/1.05</f>
        <v>96</v>
      </c>
      <c r="E755" s="24">
        <v>100.8</v>
      </c>
      <c r="F755"/>
      <c r="G755"/>
    </row>
    <row r="756" spans="1:7" s="13" customFormat="1" ht="12.75" outlineLevel="1">
      <c r="A756" s="21">
        <v>597</v>
      </c>
      <c r="B756" s="22" t="s">
        <v>792</v>
      </c>
      <c r="C756" s="23">
        <f>E756/1.07</f>
        <v>117.75700934579439</v>
      </c>
      <c r="D756" s="23">
        <f>E756/1.05</f>
        <v>120</v>
      </c>
      <c r="E756" s="24">
        <v>126</v>
      </c>
      <c r="F756"/>
      <c r="G756"/>
    </row>
    <row r="757" spans="1:7" s="13" customFormat="1" ht="12.75" outlineLevel="1">
      <c r="A757" s="21">
        <v>598</v>
      </c>
      <c r="B757" s="22" t="s">
        <v>793</v>
      </c>
      <c r="C757" s="23">
        <f>E757/1.07</f>
        <v>29.439252336448597</v>
      </c>
      <c r="D757" s="23">
        <f>E757/1.05</f>
        <v>30</v>
      </c>
      <c r="E757" s="24">
        <v>31.5</v>
      </c>
      <c r="F757"/>
      <c r="G757"/>
    </row>
    <row r="758" spans="1:7" s="13" customFormat="1" ht="14.25" customHeight="1">
      <c r="A758" s="21">
        <v>599</v>
      </c>
      <c r="B758" s="22" t="s">
        <v>794</v>
      </c>
      <c r="C758" s="23">
        <f>E758/1.07</f>
        <v>117.75700934579439</v>
      </c>
      <c r="D758" s="23">
        <f>E758/1.05</f>
        <v>120</v>
      </c>
      <c r="E758" s="24">
        <v>126</v>
      </c>
      <c r="F758"/>
      <c r="G758"/>
    </row>
    <row r="759" spans="1:7" s="13" customFormat="1" ht="12.75" outlineLevel="1">
      <c r="A759" s="21">
        <v>560</v>
      </c>
      <c r="B759" s="22" t="s">
        <v>795</v>
      </c>
      <c r="C759" s="23">
        <f>E759/1.07</f>
        <v>29.439252336448597</v>
      </c>
      <c r="D759" s="23">
        <f>E759/1.05</f>
        <v>30</v>
      </c>
      <c r="E759" s="24">
        <v>31.5</v>
      </c>
      <c r="F759"/>
      <c r="G759"/>
    </row>
    <row r="760" spans="1:7" s="13" customFormat="1" ht="12.75" outlineLevel="1">
      <c r="A760" s="21">
        <v>561</v>
      </c>
      <c r="B760" s="22" t="s">
        <v>796</v>
      </c>
      <c r="C760" s="23">
        <f>E760/1.07</f>
        <v>5.467289719626168</v>
      </c>
      <c r="D760" s="23">
        <f>E760/1.05</f>
        <v>5.571428571428571</v>
      </c>
      <c r="E760" s="24">
        <v>5.85</v>
      </c>
      <c r="F760"/>
      <c r="G760"/>
    </row>
    <row r="761" spans="1:7" s="13" customFormat="1" ht="12.75" outlineLevel="1">
      <c r="A761" s="21">
        <v>562</v>
      </c>
      <c r="B761" s="22" t="s">
        <v>797</v>
      </c>
      <c r="C761" s="23">
        <f>E761/1.07</f>
        <v>27.33644859813084</v>
      </c>
      <c r="D761" s="23">
        <f>E761/1.05</f>
        <v>27.857142857142858</v>
      </c>
      <c r="E761" s="24">
        <v>29.25</v>
      </c>
      <c r="F761"/>
      <c r="G761"/>
    </row>
    <row r="762" spans="1:7" s="13" customFormat="1" ht="12.75" outlineLevel="1">
      <c r="A762" s="21">
        <v>563</v>
      </c>
      <c r="B762" s="22" t="s">
        <v>798</v>
      </c>
      <c r="C762" s="23">
        <f>E762/1.07</f>
        <v>23.551401869158877</v>
      </c>
      <c r="D762" s="23">
        <f>E762/1.05</f>
        <v>24</v>
      </c>
      <c r="E762" s="24">
        <v>25.2</v>
      </c>
      <c r="F762"/>
      <c r="G762"/>
    </row>
    <row r="763" spans="1:7" s="13" customFormat="1" ht="12.75" outlineLevel="1">
      <c r="A763" s="21">
        <v>564</v>
      </c>
      <c r="B763" s="22" t="s">
        <v>799</v>
      </c>
      <c r="C763" s="23">
        <f>E763/1.07</f>
        <v>30.420560747663547</v>
      </c>
      <c r="D763" s="23">
        <f>E763/1.05</f>
        <v>30.999999999999996</v>
      </c>
      <c r="E763" s="24">
        <v>32.55</v>
      </c>
      <c r="F763"/>
      <c r="G763"/>
    </row>
    <row r="764" spans="1:7" s="13" customFormat="1" ht="12.75" outlineLevel="1">
      <c r="A764" s="21">
        <v>565</v>
      </c>
      <c r="B764" s="22" t="s">
        <v>800</v>
      </c>
      <c r="C764" s="23">
        <f>E764/1.07</f>
        <v>60.09345794392523</v>
      </c>
      <c r="D764" s="23">
        <f>E764/1.05</f>
        <v>61.238095238095234</v>
      </c>
      <c r="E764" s="24">
        <v>64.3</v>
      </c>
      <c r="F764"/>
      <c r="G764"/>
    </row>
    <row r="765" spans="1:7" s="13" customFormat="1" ht="12.75" outlineLevel="1">
      <c r="A765" s="21">
        <v>566</v>
      </c>
      <c r="B765" s="32" t="s">
        <v>801</v>
      </c>
      <c r="C765" s="33">
        <f>E765/1.07</f>
        <v>9.158878504672897</v>
      </c>
      <c r="D765" s="33">
        <f>E765/1.05</f>
        <v>9.333333333333334</v>
      </c>
      <c r="E765" s="34">
        <v>9.8</v>
      </c>
      <c r="F765"/>
      <c r="G765"/>
    </row>
    <row r="766" spans="1:7" s="13" customFormat="1" ht="12.75" outlineLevel="1">
      <c r="A766" s="21">
        <v>567</v>
      </c>
      <c r="B766" s="32" t="s">
        <v>802</v>
      </c>
      <c r="C766" s="23">
        <f>E766/1.07</f>
        <v>8.504672897196262</v>
      </c>
      <c r="D766" s="23">
        <f>E766/1.05</f>
        <v>8.666666666666666</v>
      </c>
      <c r="E766" s="24">
        <v>9.1</v>
      </c>
      <c r="F766"/>
      <c r="G766"/>
    </row>
    <row r="767" spans="1:7" s="13" customFormat="1" ht="12.75" outlineLevel="1">
      <c r="A767" s="21">
        <v>568</v>
      </c>
      <c r="B767" s="22" t="s">
        <v>803</v>
      </c>
      <c r="C767" s="23">
        <f>E767/1.07</f>
        <v>8.551401869158878</v>
      </c>
      <c r="D767" s="23">
        <f>E767/1.05</f>
        <v>8.714285714285714</v>
      </c>
      <c r="E767" s="24">
        <v>9.15</v>
      </c>
      <c r="F767"/>
      <c r="G767"/>
    </row>
    <row r="768" spans="1:7" s="13" customFormat="1" ht="12.75" outlineLevel="1">
      <c r="A768" s="21">
        <v>569</v>
      </c>
      <c r="B768" s="22" t="s">
        <v>804</v>
      </c>
      <c r="C768" s="23">
        <f>E768/1.07</f>
        <v>4.485981308411215</v>
      </c>
      <c r="D768" s="23">
        <f>E768/1.05</f>
        <v>4.571428571428571</v>
      </c>
      <c r="E768" s="24">
        <v>4.8</v>
      </c>
      <c r="F768"/>
      <c r="G768"/>
    </row>
    <row r="769" spans="1:7" s="13" customFormat="1" ht="14.25" customHeight="1">
      <c r="A769" s="21">
        <v>570</v>
      </c>
      <c r="B769" s="22" t="s">
        <v>805</v>
      </c>
      <c r="C769" s="23">
        <f>E769/1.07</f>
        <v>11.775700934579438</v>
      </c>
      <c r="D769" s="23">
        <f>E769/1.05</f>
        <v>12</v>
      </c>
      <c r="E769" s="24">
        <v>12.6</v>
      </c>
      <c r="F769"/>
      <c r="G769"/>
    </row>
    <row r="770" spans="1:7" s="13" customFormat="1" ht="12.75" outlineLevel="1">
      <c r="A770" s="21">
        <v>571</v>
      </c>
      <c r="B770" s="22" t="s">
        <v>806</v>
      </c>
      <c r="C770" s="23">
        <f>E770/1.07</f>
        <v>7.850467289719626</v>
      </c>
      <c r="D770" s="23">
        <f>E770/1.05</f>
        <v>8</v>
      </c>
      <c r="E770" s="24">
        <v>8.4</v>
      </c>
      <c r="F770"/>
      <c r="G770"/>
    </row>
    <row r="771" spans="1:7" s="13" customFormat="1" ht="12.75" outlineLevel="1">
      <c r="A771" s="39">
        <v>572</v>
      </c>
      <c r="B771" s="40" t="s">
        <v>807</v>
      </c>
      <c r="C771" s="41">
        <f>E771/1.07</f>
        <v>110.28037383177569</v>
      </c>
      <c r="D771" s="41">
        <f>E771/1.05</f>
        <v>112.38095238095238</v>
      </c>
      <c r="E771" s="42">
        <v>118</v>
      </c>
      <c r="F771"/>
      <c r="G771"/>
    </row>
    <row r="772" spans="1:7" s="13" customFormat="1" ht="12.75" outlineLevel="1">
      <c r="A772" s="21">
        <v>573</v>
      </c>
      <c r="B772" s="22" t="s">
        <v>808</v>
      </c>
      <c r="C772" s="23">
        <f>E772/1.07</f>
        <v>7.383177570093458</v>
      </c>
      <c r="D772" s="23">
        <f>E772/1.05</f>
        <v>7.523809523809524</v>
      </c>
      <c r="E772" s="24">
        <v>7.9</v>
      </c>
      <c r="F772"/>
      <c r="G772"/>
    </row>
    <row r="773" spans="1:7" s="13" customFormat="1" ht="12.75" outlineLevel="1">
      <c r="A773" s="21">
        <v>574</v>
      </c>
      <c r="B773" s="22" t="s">
        <v>809</v>
      </c>
      <c r="C773" s="23">
        <v>7.75</v>
      </c>
      <c r="D773" s="23">
        <v>7.9</v>
      </c>
      <c r="E773" s="24">
        <v>8.3</v>
      </c>
      <c r="F773"/>
      <c r="G773"/>
    </row>
    <row r="774" spans="1:7" s="13" customFormat="1" ht="12.75" outlineLevel="1">
      <c r="A774" s="21">
        <v>575</v>
      </c>
      <c r="B774" s="22" t="s">
        <v>810</v>
      </c>
      <c r="C774" s="23">
        <f>E774/1.07</f>
        <v>6.261682242990654</v>
      </c>
      <c r="D774" s="23">
        <f>E774/1.05</f>
        <v>6.3809523809523805</v>
      </c>
      <c r="E774" s="24">
        <v>6.7</v>
      </c>
      <c r="F774"/>
      <c r="G774"/>
    </row>
    <row r="775" spans="1:7" s="13" customFormat="1" ht="12.75" outlineLevel="1">
      <c r="A775" s="21">
        <v>576</v>
      </c>
      <c r="B775" s="22" t="s">
        <v>811</v>
      </c>
      <c r="C775" s="23">
        <f>E775/1.07</f>
        <v>25.046728971962615</v>
      </c>
      <c r="D775" s="23">
        <f>E775/1.05</f>
        <v>25.523809523809522</v>
      </c>
      <c r="E775" s="24">
        <v>26.8</v>
      </c>
      <c r="F775"/>
      <c r="G775"/>
    </row>
    <row r="776" spans="1:7" s="13" customFormat="1" ht="12.75" outlineLevel="1">
      <c r="A776" s="21">
        <v>577</v>
      </c>
      <c r="B776" s="22" t="s">
        <v>812</v>
      </c>
      <c r="C776" s="23">
        <f>E776/1.07</f>
        <v>7.803738317757008</v>
      </c>
      <c r="D776" s="23">
        <f>E776/1.05</f>
        <v>7.952380952380952</v>
      </c>
      <c r="E776" s="24">
        <v>8.35</v>
      </c>
      <c r="F776"/>
      <c r="G776"/>
    </row>
    <row r="777" spans="1:7" s="13" customFormat="1" ht="12.75" outlineLevel="1">
      <c r="A777" s="21">
        <v>578</v>
      </c>
      <c r="B777" s="22" t="s">
        <v>813</v>
      </c>
      <c r="C777" s="23">
        <f>E777/1.07</f>
        <v>12.757009345794392</v>
      </c>
      <c r="D777" s="23">
        <f>E777/1.05</f>
        <v>13</v>
      </c>
      <c r="E777" s="24">
        <v>13.65</v>
      </c>
      <c r="F777"/>
      <c r="G777"/>
    </row>
    <row r="778" spans="1:7" s="13" customFormat="1" ht="12.75" outlineLevel="1">
      <c r="A778" s="21">
        <v>579</v>
      </c>
      <c r="B778" s="22" t="s">
        <v>814</v>
      </c>
      <c r="C778" s="23">
        <f>E778/1.07</f>
        <v>42.196261682242984</v>
      </c>
      <c r="D778" s="23">
        <f>E778/1.05</f>
        <v>43</v>
      </c>
      <c r="E778" s="24">
        <v>45.15</v>
      </c>
      <c r="F778"/>
      <c r="G778"/>
    </row>
    <row r="779" spans="1:7" s="13" customFormat="1" ht="12.75" outlineLevel="1">
      <c r="A779" s="21">
        <v>580</v>
      </c>
      <c r="B779" s="22" t="s">
        <v>815</v>
      </c>
      <c r="C779" s="23">
        <f>E779/1.07</f>
        <v>9.53271028037383</v>
      </c>
      <c r="D779" s="23">
        <f>E779/1.05</f>
        <v>9.714285714285714</v>
      </c>
      <c r="E779" s="24">
        <v>10.2</v>
      </c>
      <c r="F779"/>
      <c r="G779"/>
    </row>
    <row r="780" spans="1:7" s="13" customFormat="1" ht="12.75" outlineLevel="1">
      <c r="A780" s="21">
        <v>717</v>
      </c>
      <c r="B780" s="22" t="s">
        <v>816</v>
      </c>
      <c r="C780" s="23">
        <f>E780/1.07</f>
        <v>8.037383177570092</v>
      </c>
      <c r="D780" s="23">
        <f>E780/1.05</f>
        <v>8.19047619047619</v>
      </c>
      <c r="E780" s="24">
        <v>8.6</v>
      </c>
      <c r="F780"/>
      <c r="G780"/>
    </row>
    <row r="781" spans="1:7" s="13" customFormat="1" ht="12.75" outlineLevel="1">
      <c r="A781" s="21">
        <v>718</v>
      </c>
      <c r="B781" s="22" t="s">
        <v>817</v>
      </c>
      <c r="C781" s="23">
        <f>E781/1.07</f>
        <v>3.7383177570093458</v>
      </c>
      <c r="D781" s="23">
        <f>E781/1.05</f>
        <v>3.8095238095238093</v>
      </c>
      <c r="E781" s="24">
        <v>4</v>
      </c>
      <c r="F781"/>
      <c r="G781"/>
    </row>
    <row r="782" spans="1:7" s="13" customFormat="1" ht="12.75" outlineLevel="1">
      <c r="A782" s="21">
        <v>719</v>
      </c>
      <c r="B782" s="22" t="s">
        <v>818</v>
      </c>
      <c r="C782" s="23">
        <f>E782/1.07</f>
        <v>13.084112149532709</v>
      </c>
      <c r="D782" s="23">
        <f>E782/1.05</f>
        <v>13.333333333333332</v>
      </c>
      <c r="E782" s="24">
        <v>14</v>
      </c>
      <c r="F782"/>
      <c r="G782"/>
    </row>
    <row r="783" spans="1:7" s="13" customFormat="1" ht="12.75" outlineLevel="1">
      <c r="A783" s="21">
        <v>720</v>
      </c>
      <c r="B783" s="22" t="s">
        <v>819</v>
      </c>
      <c r="C783" s="23">
        <f>E783/1.07</f>
        <v>57.66355140186916</v>
      </c>
      <c r="D783" s="23">
        <f>E783/1.05</f>
        <v>58.76190476190476</v>
      </c>
      <c r="E783" s="24">
        <v>61.7</v>
      </c>
      <c r="F783"/>
      <c r="G783"/>
    </row>
    <row r="784" spans="1:7" s="13" customFormat="1" ht="12.75" outlineLevel="1">
      <c r="A784" s="21">
        <v>721</v>
      </c>
      <c r="B784" s="22" t="s">
        <v>820</v>
      </c>
      <c r="C784" s="23">
        <f>E784/1.07</f>
        <v>22.570093457943923</v>
      </c>
      <c r="D784" s="23">
        <f>E784/1.05</f>
        <v>22.999999999999996</v>
      </c>
      <c r="E784" s="24">
        <v>24.15</v>
      </c>
      <c r="F784"/>
      <c r="G784"/>
    </row>
    <row r="785" spans="1:7" s="13" customFormat="1" ht="12.75" outlineLevel="1">
      <c r="A785" s="21">
        <v>722</v>
      </c>
      <c r="B785" s="22" t="s">
        <v>821</v>
      </c>
      <c r="C785" s="23">
        <f>E785/1.07</f>
        <v>17.102803738317757</v>
      </c>
      <c r="D785" s="23">
        <f>E785/1.05</f>
        <v>17.428571428571427</v>
      </c>
      <c r="E785" s="24">
        <v>18.3</v>
      </c>
      <c r="F785"/>
      <c r="G785"/>
    </row>
    <row r="786" spans="1:7" s="13" customFormat="1" ht="12.75" outlineLevel="1">
      <c r="A786" s="21">
        <v>723</v>
      </c>
      <c r="B786" s="22" t="s">
        <v>822</v>
      </c>
      <c r="C786" s="23">
        <f>E786/1.07</f>
        <v>23.551401869158877</v>
      </c>
      <c r="D786" s="23">
        <f>E786/1.05</f>
        <v>24</v>
      </c>
      <c r="E786" s="24">
        <v>25.2</v>
      </c>
      <c r="F786"/>
      <c r="G786"/>
    </row>
    <row r="787" spans="1:7" s="13" customFormat="1" ht="12.75" outlineLevel="1">
      <c r="A787" s="21">
        <v>724</v>
      </c>
      <c r="B787" s="22" t="s">
        <v>823</v>
      </c>
      <c r="C787" s="23">
        <f>E787/1.07</f>
        <v>10.794392523364486</v>
      </c>
      <c r="D787" s="23">
        <f>E787/1.05</f>
        <v>11</v>
      </c>
      <c r="E787" s="24">
        <v>11.55</v>
      </c>
      <c r="F787"/>
      <c r="G787"/>
    </row>
    <row r="788" spans="1:7" s="13" customFormat="1" ht="12.75" outlineLevel="1">
      <c r="A788" s="21">
        <v>725</v>
      </c>
      <c r="B788" s="22" t="s">
        <v>824</v>
      </c>
      <c r="C788" s="23">
        <f>E788/1.07</f>
        <v>102.80373831775701</v>
      </c>
      <c r="D788" s="23">
        <f>E788/1.05</f>
        <v>104.76190476190476</v>
      </c>
      <c r="E788" s="24">
        <v>110</v>
      </c>
      <c r="F788"/>
      <c r="G788"/>
    </row>
    <row r="789" spans="1:7" s="13" customFormat="1" ht="12.75" outlineLevel="1">
      <c r="A789" s="21">
        <v>726</v>
      </c>
      <c r="B789" s="22" t="s">
        <v>825</v>
      </c>
      <c r="C789" s="23">
        <f>E789/1.07</f>
        <v>3.803738317757009</v>
      </c>
      <c r="D789" s="23">
        <f>E789/1.05</f>
        <v>3.876190476190476</v>
      </c>
      <c r="E789" s="24">
        <v>4.07</v>
      </c>
      <c r="F789"/>
      <c r="G789"/>
    </row>
    <row r="790" spans="1:7" s="13" customFormat="1" ht="12.75" outlineLevel="1">
      <c r="A790" s="21">
        <v>727</v>
      </c>
      <c r="B790" s="22" t="s">
        <v>826</v>
      </c>
      <c r="C790" s="23">
        <f>E790/1.07</f>
        <v>57.00934579439252</v>
      </c>
      <c r="D790" s="23">
        <f>E790/1.05</f>
        <v>58.095238095238095</v>
      </c>
      <c r="E790" s="24">
        <v>61</v>
      </c>
      <c r="F790"/>
      <c r="G790"/>
    </row>
    <row r="791" spans="1:7" s="13" customFormat="1" ht="12.75" outlineLevel="1">
      <c r="A791" s="21">
        <v>728</v>
      </c>
      <c r="B791" s="22" t="s">
        <v>827</v>
      </c>
      <c r="C791" s="23">
        <f>E791/1.07</f>
        <v>26.168224299065418</v>
      </c>
      <c r="D791" s="23">
        <f>E791/1.05</f>
        <v>26.666666666666664</v>
      </c>
      <c r="E791" s="24">
        <v>28</v>
      </c>
      <c r="F791"/>
      <c r="G791"/>
    </row>
    <row r="792" spans="1:7" s="13" customFormat="1" ht="12.75" outlineLevel="1">
      <c r="A792" s="21">
        <v>729</v>
      </c>
      <c r="B792" s="22" t="s">
        <v>828</v>
      </c>
      <c r="C792" s="23">
        <f>E792/1.07</f>
        <v>43.177570093457945</v>
      </c>
      <c r="D792" s="23">
        <f>E792/1.05</f>
        <v>44</v>
      </c>
      <c r="E792" s="24">
        <v>46.2</v>
      </c>
      <c r="F792"/>
      <c r="G792"/>
    </row>
    <row r="793" spans="1:7" s="13" customFormat="1" ht="12.75" customHeight="1" outlineLevel="1">
      <c r="A793" s="21"/>
      <c r="B793" s="20" t="s">
        <v>149</v>
      </c>
      <c r="C793" s="20">
        <f>E793/1.07</f>
        <v>0</v>
      </c>
      <c r="D793" s="20"/>
      <c r="E793" s="20"/>
      <c r="F793"/>
      <c r="G793"/>
    </row>
    <row r="794" spans="1:7" s="13" customFormat="1" ht="12.75" outlineLevel="1">
      <c r="A794" s="21">
        <v>730</v>
      </c>
      <c r="B794" s="22" t="s">
        <v>829</v>
      </c>
      <c r="C794" s="23">
        <f>E794/1.07</f>
        <v>11.775700934579438</v>
      </c>
      <c r="D794" s="23">
        <f>E794/1.05</f>
        <v>12</v>
      </c>
      <c r="E794" s="24">
        <v>12.6</v>
      </c>
      <c r="F794"/>
      <c r="G794"/>
    </row>
    <row r="795" spans="1:7" s="13" customFormat="1" ht="12.75" outlineLevel="1">
      <c r="A795" s="21">
        <v>731</v>
      </c>
      <c r="B795" s="22" t="s">
        <v>830</v>
      </c>
      <c r="C795" s="23">
        <f>E795/1.07</f>
        <v>65.42056074766354</v>
      </c>
      <c r="D795" s="23">
        <f>E795/1.05</f>
        <v>66.66666666666666</v>
      </c>
      <c r="E795" s="24">
        <v>70</v>
      </c>
      <c r="F795"/>
      <c r="G795"/>
    </row>
    <row r="796" spans="1:7" s="13" customFormat="1" ht="12.75" outlineLevel="1">
      <c r="A796" s="21">
        <v>732</v>
      </c>
      <c r="B796" s="22" t="s">
        <v>831</v>
      </c>
      <c r="C796" s="23">
        <f>E796/1.07</f>
        <v>180.37383177570092</v>
      </c>
      <c r="D796" s="23">
        <f>E796/1.05</f>
        <v>183.8095238095238</v>
      </c>
      <c r="E796" s="24">
        <v>193</v>
      </c>
      <c r="F796"/>
      <c r="G796"/>
    </row>
    <row r="797" spans="1:7" s="13" customFormat="1" ht="12.75" outlineLevel="1">
      <c r="A797" s="21">
        <v>733</v>
      </c>
      <c r="B797" s="22" t="s">
        <v>832</v>
      </c>
      <c r="C797" s="23">
        <f>E797/1.07</f>
        <v>52.336448598130836</v>
      </c>
      <c r="D797" s="23">
        <f>E797/1.05</f>
        <v>53.33333333333333</v>
      </c>
      <c r="E797" s="24">
        <v>56</v>
      </c>
      <c r="F797"/>
      <c r="G797"/>
    </row>
    <row r="798" spans="1:7" s="13" customFormat="1" ht="12.75" outlineLevel="1">
      <c r="A798" s="39">
        <v>734</v>
      </c>
      <c r="B798" s="44" t="s">
        <v>833</v>
      </c>
      <c r="C798" s="41">
        <v>83.35</v>
      </c>
      <c r="D798" s="41">
        <v>85</v>
      </c>
      <c r="E798" s="42">
        <v>89.5</v>
      </c>
      <c r="F798"/>
      <c r="G798"/>
    </row>
    <row r="799" spans="1:7" s="13" customFormat="1" ht="12.75" outlineLevel="1">
      <c r="A799" s="21">
        <v>735</v>
      </c>
      <c r="B799" s="22" t="s">
        <v>834</v>
      </c>
      <c r="C799" s="23">
        <f>E799/1.07</f>
        <v>112.14953271028037</v>
      </c>
      <c r="D799" s="23">
        <f>E799/1.05</f>
        <v>114.28571428571428</v>
      </c>
      <c r="E799" s="24">
        <v>120</v>
      </c>
      <c r="F799"/>
      <c r="G799"/>
    </row>
    <row r="800" spans="1:7" s="13" customFormat="1" ht="12.75" outlineLevel="1">
      <c r="A800" s="21">
        <v>736</v>
      </c>
      <c r="B800" s="22" t="s">
        <v>835</v>
      </c>
      <c r="C800" s="23">
        <f>E800/1.07</f>
        <v>17.009345794392523</v>
      </c>
      <c r="D800" s="23">
        <f>E800/1.05</f>
        <v>17.333333333333332</v>
      </c>
      <c r="E800" s="24">
        <v>18.2</v>
      </c>
      <c r="F800"/>
      <c r="G800"/>
    </row>
    <row r="801" spans="1:7" s="13" customFormat="1" ht="12.75" outlineLevel="1">
      <c r="A801" s="21">
        <v>737</v>
      </c>
      <c r="B801" s="22" t="s">
        <v>836</v>
      </c>
      <c r="C801" s="23">
        <f>E801/1.07</f>
        <v>16.448598130841123</v>
      </c>
      <c r="D801" s="23">
        <f>E801/1.05</f>
        <v>16.761904761904763</v>
      </c>
      <c r="E801" s="24">
        <v>17.6</v>
      </c>
      <c r="F801"/>
      <c r="G801"/>
    </row>
    <row r="802" spans="1:7" s="13" customFormat="1" ht="12.75" outlineLevel="1">
      <c r="A802" s="21">
        <v>738</v>
      </c>
      <c r="B802" s="22" t="s">
        <v>837</v>
      </c>
      <c r="C802" s="23">
        <f>E802/1.07</f>
        <v>52.009345794392516</v>
      </c>
      <c r="D802" s="23">
        <f>E802/1.05</f>
        <v>52.99999999999999</v>
      </c>
      <c r="E802" s="24">
        <v>55.65</v>
      </c>
      <c r="F802"/>
      <c r="G802"/>
    </row>
    <row r="803" spans="1:7" s="13" customFormat="1" ht="12.75" outlineLevel="1">
      <c r="A803" s="21">
        <v>739</v>
      </c>
      <c r="B803" s="22" t="s">
        <v>838</v>
      </c>
      <c r="C803" s="23">
        <f>E803/1.07</f>
        <v>42.61682242990654</v>
      </c>
      <c r="D803" s="23">
        <f>E803/1.05</f>
        <v>43.42857142857143</v>
      </c>
      <c r="E803" s="24">
        <v>45.6</v>
      </c>
      <c r="F803"/>
      <c r="G803"/>
    </row>
    <row r="804" spans="1:7" s="13" customFormat="1" ht="12.75" outlineLevel="1">
      <c r="A804" s="21">
        <v>740</v>
      </c>
      <c r="B804" s="22" t="s">
        <v>839</v>
      </c>
      <c r="C804" s="23">
        <f>E804/1.07</f>
        <v>7.757009345794393</v>
      </c>
      <c r="D804" s="23">
        <f>E804/1.05</f>
        <v>7.904761904761905</v>
      </c>
      <c r="E804" s="24">
        <v>8.3</v>
      </c>
      <c r="F804"/>
      <c r="G804"/>
    </row>
    <row r="805" spans="1:7" s="13" customFormat="1" ht="12.75" outlineLevel="1">
      <c r="A805" s="21">
        <v>741</v>
      </c>
      <c r="B805" s="22" t="s">
        <v>840</v>
      </c>
      <c r="C805" s="23">
        <f>E805/1.07</f>
        <v>5.046728971962617</v>
      </c>
      <c r="D805" s="23">
        <f>E805/1.05</f>
        <v>5.142857142857143</v>
      </c>
      <c r="E805" s="24">
        <v>5.4</v>
      </c>
      <c r="F805"/>
      <c r="G805"/>
    </row>
    <row r="806" spans="1:7" s="13" customFormat="1" ht="12.75" outlineLevel="1">
      <c r="A806" s="21">
        <v>742</v>
      </c>
      <c r="B806" s="22" t="s">
        <v>841</v>
      </c>
      <c r="C806" s="23">
        <f>E806/1.07</f>
        <v>6.308411214953271</v>
      </c>
      <c r="D806" s="23">
        <f>E806/1.05</f>
        <v>6.428571428571428</v>
      </c>
      <c r="E806" s="24">
        <v>6.75</v>
      </c>
      <c r="F806"/>
      <c r="G806"/>
    </row>
    <row r="807" spans="1:7" s="13" customFormat="1" ht="12.75" outlineLevel="1">
      <c r="A807" s="21">
        <v>743</v>
      </c>
      <c r="B807" s="22" t="s">
        <v>842</v>
      </c>
      <c r="C807" s="23">
        <f>E807/1.07</f>
        <v>6.261682242990654</v>
      </c>
      <c r="D807" s="23">
        <f>E807/1.05</f>
        <v>6.3809523809523805</v>
      </c>
      <c r="E807" s="24">
        <v>6.7</v>
      </c>
      <c r="F807"/>
      <c r="G807"/>
    </row>
    <row r="808" spans="1:7" s="13" customFormat="1" ht="12.75" customHeight="1" outlineLevel="1">
      <c r="A808" s="21"/>
      <c r="B808" s="20" t="s">
        <v>843</v>
      </c>
      <c r="C808" s="20">
        <f>E808/1.07</f>
        <v>0</v>
      </c>
      <c r="D808" s="20"/>
      <c r="E808" s="20"/>
      <c r="F808"/>
      <c r="G808"/>
    </row>
    <row r="809" spans="1:7" s="13" customFormat="1" ht="12.75" outlineLevel="1">
      <c r="A809" s="21">
        <v>744</v>
      </c>
      <c r="B809" s="22" t="s">
        <v>844</v>
      </c>
      <c r="C809" s="23">
        <f>E809/1.07</f>
        <v>23.551401869158877</v>
      </c>
      <c r="D809" s="23">
        <f>E809/1.05</f>
        <v>24</v>
      </c>
      <c r="E809" s="24">
        <v>25.2</v>
      </c>
      <c r="F809"/>
      <c r="G809"/>
    </row>
    <row r="810" spans="1:7" s="13" customFormat="1" ht="12.75" outlineLevel="1">
      <c r="A810" s="39">
        <v>745</v>
      </c>
      <c r="B810" s="40" t="s">
        <v>845</v>
      </c>
      <c r="C810" s="41">
        <v>750</v>
      </c>
      <c r="D810" s="41">
        <v>787</v>
      </c>
      <c r="E810" s="42">
        <v>826</v>
      </c>
      <c r="F810"/>
      <c r="G810"/>
    </row>
    <row r="811" spans="1:7" s="13" customFormat="1" ht="12.75" outlineLevel="1">
      <c r="A811" s="39">
        <v>746</v>
      </c>
      <c r="B811" s="40" t="s">
        <v>846</v>
      </c>
      <c r="C811" s="41">
        <v>200</v>
      </c>
      <c r="D811" s="41">
        <v>220</v>
      </c>
      <c r="E811" s="42">
        <v>250</v>
      </c>
      <c r="F811"/>
      <c r="G811"/>
    </row>
    <row r="812" spans="1:7" s="13" customFormat="1" ht="12.75" outlineLevel="1">
      <c r="A812" s="39">
        <v>747</v>
      </c>
      <c r="B812" s="40" t="s">
        <v>847</v>
      </c>
      <c r="C812" s="41">
        <v>15</v>
      </c>
      <c r="D812" s="41" t="s">
        <v>148</v>
      </c>
      <c r="E812" s="42" t="s">
        <v>848</v>
      </c>
      <c r="F812"/>
      <c r="G812"/>
    </row>
    <row r="813" spans="1:7" s="13" customFormat="1" ht="12.75" outlineLevel="1">
      <c r="A813" s="21">
        <v>748</v>
      </c>
      <c r="B813" s="22" t="s">
        <v>849</v>
      </c>
      <c r="C813" s="23">
        <f>E813/1.07</f>
        <v>64.48598130841121</v>
      </c>
      <c r="D813" s="23">
        <f>E813/1.05</f>
        <v>65.71428571428571</v>
      </c>
      <c r="E813" s="24">
        <v>69</v>
      </c>
      <c r="F813"/>
      <c r="G813"/>
    </row>
    <row r="814" spans="1:7" s="13" customFormat="1" ht="12.75" outlineLevel="1">
      <c r="A814" s="21">
        <v>749</v>
      </c>
      <c r="B814" s="22" t="s">
        <v>850</v>
      </c>
      <c r="C814" s="23">
        <f>E814/1.07</f>
        <v>4.953271028037383</v>
      </c>
      <c r="D814" s="23">
        <f>E814/1.05</f>
        <v>5.0476190476190474</v>
      </c>
      <c r="E814" s="24">
        <v>5.3</v>
      </c>
      <c r="F814"/>
      <c r="G814"/>
    </row>
    <row r="815" spans="1:7" s="13" customFormat="1" ht="12.75" outlineLevel="1">
      <c r="A815" s="21">
        <v>750</v>
      </c>
      <c r="B815" s="22" t="s">
        <v>851</v>
      </c>
      <c r="C815" s="23">
        <f>E815/1.07</f>
        <v>145.24299065420558</v>
      </c>
      <c r="D815" s="23">
        <f>E815/1.05</f>
        <v>148.0095238095238</v>
      </c>
      <c r="E815" s="24">
        <v>155.41</v>
      </c>
      <c r="F815"/>
      <c r="G815"/>
    </row>
    <row r="816" spans="1:7" s="13" customFormat="1" ht="12.75" outlineLevel="1">
      <c r="A816" s="21">
        <v>751</v>
      </c>
      <c r="B816" s="22" t="s">
        <v>852</v>
      </c>
      <c r="C816" s="23">
        <f>E816/1.07</f>
        <v>18.22429906542056</v>
      </c>
      <c r="D816" s="23">
        <f>E816/1.05</f>
        <v>18.57142857142857</v>
      </c>
      <c r="E816" s="24">
        <v>19.5</v>
      </c>
      <c r="F816"/>
      <c r="G816"/>
    </row>
    <row r="817" spans="1:7" s="13" customFormat="1" ht="12.75" outlineLevel="1">
      <c r="A817" s="21">
        <v>752</v>
      </c>
      <c r="B817" s="22" t="s">
        <v>853</v>
      </c>
      <c r="C817" s="23">
        <f>E817/1.07</f>
        <v>3.7383177570093458</v>
      </c>
      <c r="D817" s="23">
        <f>E817/1.05</f>
        <v>3.8095238095238093</v>
      </c>
      <c r="E817" s="24">
        <v>4</v>
      </c>
      <c r="F817"/>
      <c r="G817"/>
    </row>
    <row r="818" spans="1:7" s="13" customFormat="1" ht="12.75" outlineLevel="1">
      <c r="A818" s="21">
        <v>753</v>
      </c>
      <c r="B818" s="22" t="s">
        <v>854</v>
      </c>
      <c r="C818" s="23">
        <f>E818/1.07</f>
        <v>3.551401869158878</v>
      </c>
      <c r="D818" s="23">
        <f>E818/1.05</f>
        <v>3.6190476190476186</v>
      </c>
      <c r="E818" s="24">
        <v>3.8</v>
      </c>
      <c r="F818"/>
      <c r="G818"/>
    </row>
    <row r="819" spans="1:7" s="13" customFormat="1" ht="12.75" outlineLevel="1">
      <c r="A819" s="21">
        <v>754</v>
      </c>
      <c r="B819" s="22" t="s">
        <v>855</v>
      </c>
      <c r="C819" s="23">
        <f>E819/1.07</f>
        <v>24.53271028037383</v>
      </c>
      <c r="D819" s="23">
        <f>E819/1.05</f>
        <v>25</v>
      </c>
      <c r="E819" s="24">
        <v>26.25</v>
      </c>
      <c r="F819"/>
      <c r="G819"/>
    </row>
    <row r="820" spans="1:7" s="13" customFormat="1" ht="12.75" outlineLevel="1">
      <c r="A820" s="21">
        <v>755</v>
      </c>
      <c r="B820" s="22" t="s">
        <v>856</v>
      </c>
      <c r="C820" s="23">
        <f>E820/1.07</f>
        <v>35.32710280373831</v>
      </c>
      <c r="D820" s="23">
        <f>E820/1.05</f>
        <v>35.99999999999999</v>
      </c>
      <c r="E820" s="24">
        <v>37.8</v>
      </c>
      <c r="F820"/>
      <c r="G820"/>
    </row>
    <row r="821" spans="1:7" s="13" customFormat="1" ht="12.75" outlineLevel="1">
      <c r="A821" s="21">
        <v>756</v>
      </c>
      <c r="B821" s="22" t="s">
        <v>857</v>
      </c>
      <c r="C821" s="23">
        <f>E821/1.07</f>
        <v>17.663551401869157</v>
      </c>
      <c r="D821" s="23">
        <f>E821/1.05</f>
        <v>17.999999999999996</v>
      </c>
      <c r="E821" s="24">
        <v>18.9</v>
      </c>
      <c r="F821"/>
      <c r="G821"/>
    </row>
    <row r="822" spans="1:7" s="13" customFormat="1" ht="12.75" outlineLevel="1">
      <c r="A822" s="21">
        <v>757</v>
      </c>
      <c r="B822" s="22" t="s">
        <v>858</v>
      </c>
      <c r="C822" s="24">
        <v>20</v>
      </c>
      <c r="D822" s="24">
        <f>C822*1.05</f>
        <v>21</v>
      </c>
      <c r="E822" s="24">
        <f>C822*1.07</f>
        <v>21.400000000000002</v>
      </c>
      <c r="F822"/>
      <c r="G822"/>
    </row>
    <row r="823" spans="1:7" s="13" customFormat="1" ht="12.75" outlineLevel="1">
      <c r="A823" s="21">
        <v>758</v>
      </c>
      <c r="B823" s="22" t="s">
        <v>859</v>
      </c>
      <c r="C823" s="23">
        <f>E823/1.07</f>
        <v>53.971962616822424</v>
      </c>
      <c r="D823" s="23">
        <f>E823/1.05</f>
        <v>55</v>
      </c>
      <c r="E823" s="24">
        <v>57.75</v>
      </c>
      <c r="F823"/>
      <c r="G823"/>
    </row>
    <row r="824" spans="1:7" s="13" customFormat="1" ht="12.75" outlineLevel="1">
      <c r="A824" s="21">
        <v>759</v>
      </c>
      <c r="B824" s="22" t="s">
        <v>860</v>
      </c>
      <c r="C824" s="23">
        <f>E824/1.07</f>
        <v>9.672897196261681</v>
      </c>
      <c r="D824" s="23">
        <f>E824/1.05</f>
        <v>9.857142857142856</v>
      </c>
      <c r="E824" s="24">
        <v>10.35</v>
      </c>
      <c r="F824"/>
      <c r="G824"/>
    </row>
    <row r="825" spans="1:7" s="13" customFormat="1" ht="12.75" outlineLevel="1">
      <c r="A825" s="21">
        <v>760</v>
      </c>
      <c r="B825" s="22" t="s">
        <v>861</v>
      </c>
      <c r="C825" s="23">
        <f>E825/1.07</f>
        <v>18.22429906542056</v>
      </c>
      <c r="D825" s="23">
        <f>E825/1.05</f>
        <v>18.57142857142857</v>
      </c>
      <c r="E825" s="24">
        <v>19.5</v>
      </c>
      <c r="F825"/>
      <c r="G825"/>
    </row>
    <row r="826" spans="1:7" s="13" customFormat="1" ht="12.75" customHeight="1" outlineLevel="1">
      <c r="A826" s="21"/>
      <c r="B826" s="45" t="s">
        <v>862</v>
      </c>
      <c r="C826" s="45">
        <f>E826/1.07</f>
        <v>0</v>
      </c>
      <c r="D826" s="45"/>
      <c r="E826" s="45"/>
      <c r="F826"/>
      <c r="G826"/>
    </row>
    <row r="827" spans="1:7" s="13" customFormat="1" ht="12.75" outlineLevel="1">
      <c r="A827" s="21">
        <v>761</v>
      </c>
      <c r="B827" s="22" t="s">
        <v>863</v>
      </c>
      <c r="C827" s="23">
        <f>E827/1.07</f>
        <v>12.289719626168225</v>
      </c>
      <c r="D827" s="23">
        <f>E827/1.05</f>
        <v>12.523809523809524</v>
      </c>
      <c r="E827" s="24">
        <v>13.15</v>
      </c>
      <c r="F827"/>
      <c r="G827"/>
    </row>
    <row r="828" spans="1:7" s="13" customFormat="1" ht="12.75" outlineLevel="1">
      <c r="A828" s="21">
        <v>762</v>
      </c>
      <c r="B828" s="22" t="s">
        <v>864</v>
      </c>
      <c r="C828" s="23">
        <f>E828/1.07</f>
        <v>5.514018691588785</v>
      </c>
      <c r="D828" s="23">
        <f>E828/1.05</f>
        <v>5.6190476190476195</v>
      </c>
      <c r="E828" s="24">
        <v>5.9</v>
      </c>
      <c r="F828"/>
      <c r="G828"/>
    </row>
    <row r="829" spans="1:7" s="13" customFormat="1" ht="12.75" outlineLevel="1">
      <c r="A829" s="21">
        <v>763</v>
      </c>
      <c r="B829" s="22" t="s">
        <v>865</v>
      </c>
      <c r="C829" s="23">
        <f>E829/1.07</f>
        <v>11.682242990654204</v>
      </c>
      <c r="D829" s="23">
        <f>E829/1.05</f>
        <v>11.904761904761905</v>
      </c>
      <c r="E829" s="24">
        <v>12.5</v>
      </c>
      <c r="F829"/>
      <c r="G829"/>
    </row>
    <row r="830" spans="1:7" s="13" customFormat="1" ht="12.75" outlineLevel="1">
      <c r="A830" s="21">
        <v>764</v>
      </c>
      <c r="B830" s="22" t="s">
        <v>866</v>
      </c>
      <c r="C830" s="23">
        <f>E830/1.07</f>
        <v>6.682242990654205</v>
      </c>
      <c r="D830" s="23">
        <f>E830/1.05</f>
        <v>6.809523809523809</v>
      </c>
      <c r="E830" s="24">
        <v>7.15</v>
      </c>
      <c r="F830"/>
      <c r="G830"/>
    </row>
    <row r="831" spans="1:7" s="13" customFormat="1" ht="12.75" outlineLevel="1">
      <c r="A831" s="21">
        <v>765</v>
      </c>
      <c r="B831" s="22" t="s">
        <v>867</v>
      </c>
      <c r="C831" s="23">
        <f>E831/1.07</f>
        <v>15.467289719626168</v>
      </c>
      <c r="D831" s="23">
        <f>E831/1.05</f>
        <v>15.761904761904763</v>
      </c>
      <c r="E831" s="24">
        <v>16.55</v>
      </c>
      <c r="F831"/>
      <c r="G831"/>
    </row>
    <row r="832" spans="1:7" s="13" customFormat="1" ht="12.75" outlineLevel="1">
      <c r="A832" s="21">
        <v>766</v>
      </c>
      <c r="B832" s="22" t="s">
        <v>868</v>
      </c>
      <c r="C832" s="23">
        <f>E832/1.07</f>
        <v>6.682242990654205</v>
      </c>
      <c r="D832" s="23">
        <f>E832/1.05</f>
        <v>6.809523809523809</v>
      </c>
      <c r="E832" s="24">
        <v>7.15</v>
      </c>
      <c r="F832"/>
      <c r="G832"/>
    </row>
    <row r="833" spans="1:7" s="13" customFormat="1" ht="12.75" outlineLevel="1">
      <c r="A833" s="21">
        <v>767</v>
      </c>
      <c r="B833" s="22" t="s">
        <v>869</v>
      </c>
      <c r="C833" s="23">
        <f>E833/1.07</f>
        <v>14.719626168224298</v>
      </c>
      <c r="D833" s="23">
        <f>E833/1.05</f>
        <v>15</v>
      </c>
      <c r="E833" s="24">
        <v>15.75</v>
      </c>
      <c r="F833"/>
      <c r="G833"/>
    </row>
    <row r="834" spans="1:7" s="13" customFormat="1" ht="12.75" outlineLevel="1">
      <c r="A834" s="21">
        <v>768</v>
      </c>
      <c r="B834" s="22" t="s">
        <v>870</v>
      </c>
      <c r="C834" s="23">
        <f>E834/1.07</f>
        <v>9.85981308411215</v>
      </c>
      <c r="D834" s="23">
        <f>E834/1.05</f>
        <v>10.047619047619047</v>
      </c>
      <c r="E834" s="24">
        <v>10.55</v>
      </c>
      <c r="F834"/>
      <c r="G834"/>
    </row>
    <row r="835" spans="1:7" s="13" customFormat="1" ht="12.75" outlineLevel="1">
      <c r="A835" s="21">
        <v>769</v>
      </c>
      <c r="B835" s="22" t="s">
        <v>871</v>
      </c>
      <c r="C835" s="23">
        <f>E835/1.07</f>
        <v>16.261682242990652</v>
      </c>
      <c r="D835" s="23">
        <f>E835/1.05</f>
        <v>16.57142857142857</v>
      </c>
      <c r="E835" s="24">
        <v>17.4</v>
      </c>
      <c r="F835"/>
      <c r="G835"/>
    </row>
    <row r="836" spans="1:7" s="13" customFormat="1" ht="12.75" outlineLevel="1">
      <c r="A836" s="21">
        <v>770</v>
      </c>
      <c r="B836" s="22" t="s">
        <v>872</v>
      </c>
      <c r="C836" s="23">
        <f>E836/1.07</f>
        <v>25.046728971962615</v>
      </c>
      <c r="D836" s="23">
        <f>E836/1.05</f>
        <v>25.523809523809522</v>
      </c>
      <c r="E836" s="24">
        <v>26.8</v>
      </c>
      <c r="F836"/>
      <c r="G836"/>
    </row>
    <row r="837" spans="1:7" s="13" customFormat="1" ht="12.75" outlineLevel="1">
      <c r="A837" s="21">
        <v>771</v>
      </c>
      <c r="B837" s="22" t="s">
        <v>873</v>
      </c>
      <c r="C837" s="23">
        <f>E837/1.07</f>
        <v>17.102803738317757</v>
      </c>
      <c r="D837" s="23">
        <f>E837/1.05</f>
        <v>17.428571428571427</v>
      </c>
      <c r="E837" s="24">
        <v>18.3</v>
      </c>
      <c r="F837"/>
      <c r="G837"/>
    </row>
    <row r="838" spans="1:7" s="13" customFormat="1" ht="12.75" outlineLevel="1">
      <c r="A838" s="21">
        <v>772</v>
      </c>
      <c r="B838" s="22" t="s">
        <v>874</v>
      </c>
      <c r="C838" s="23">
        <f>E838/1.07</f>
        <v>11.30841121495327</v>
      </c>
      <c r="D838" s="23">
        <f>E838/1.05</f>
        <v>11.523809523809524</v>
      </c>
      <c r="E838" s="24">
        <v>12.1</v>
      </c>
      <c r="F838"/>
      <c r="G838"/>
    </row>
    <row r="839" spans="1:7" s="13" customFormat="1" ht="14.25" customHeight="1">
      <c r="A839" s="21">
        <v>773</v>
      </c>
      <c r="B839" s="22" t="s">
        <v>875</v>
      </c>
      <c r="C839" s="23">
        <f>E839/1.07</f>
        <v>19.158878504672895</v>
      </c>
      <c r="D839" s="23">
        <f>E839/1.05</f>
        <v>19.523809523809522</v>
      </c>
      <c r="E839" s="24">
        <v>20.5</v>
      </c>
      <c r="F839"/>
      <c r="G839"/>
    </row>
    <row r="840" spans="1:7" s="13" customFormat="1" ht="12.75" outlineLevel="1">
      <c r="A840" s="21">
        <v>774</v>
      </c>
      <c r="B840" s="22" t="s">
        <v>876</v>
      </c>
      <c r="C840" s="23">
        <f>E840/1.07</f>
        <v>5.700934579439251</v>
      </c>
      <c r="D840" s="23">
        <f>E840/1.05</f>
        <v>5.809523809523809</v>
      </c>
      <c r="E840" s="24">
        <v>6.1</v>
      </c>
      <c r="F840"/>
      <c r="G840"/>
    </row>
    <row r="841" spans="1:7" s="13" customFormat="1" ht="12.75" outlineLevel="1">
      <c r="A841" s="21">
        <v>775</v>
      </c>
      <c r="B841" s="22" t="s">
        <v>877</v>
      </c>
      <c r="C841" s="23">
        <f>E841/1.07</f>
        <v>10.467289719626168</v>
      </c>
      <c r="D841" s="23">
        <f>E841/1.05</f>
        <v>10.666666666666666</v>
      </c>
      <c r="E841" s="24">
        <v>11.2</v>
      </c>
      <c r="F841"/>
      <c r="G841"/>
    </row>
    <row r="842" spans="1:7" s="13" customFormat="1" ht="12.75" outlineLevel="1">
      <c r="A842" s="21">
        <v>776</v>
      </c>
      <c r="B842" s="22" t="s">
        <v>878</v>
      </c>
      <c r="C842" s="23">
        <f>E842/1.07</f>
        <v>7.5233644859813085</v>
      </c>
      <c r="D842" s="23">
        <f>E842/1.05</f>
        <v>7.666666666666667</v>
      </c>
      <c r="E842" s="24">
        <v>8.05</v>
      </c>
      <c r="F842"/>
      <c r="G842"/>
    </row>
    <row r="843" spans="1:7" s="13" customFormat="1" ht="12.75" outlineLevel="1">
      <c r="A843" s="21">
        <v>777</v>
      </c>
      <c r="B843" s="22" t="s">
        <v>879</v>
      </c>
      <c r="C843" s="23">
        <f>E843/1.07</f>
        <v>8.831775700934578</v>
      </c>
      <c r="D843" s="23">
        <f>E843/1.05</f>
        <v>8.999999999999998</v>
      </c>
      <c r="E843" s="24">
        <v>9.45</v>
      </c>
      <c r="F843"/>
      <c r="G843"/>
    </row>
    <row r="844" spans="1:7" s="13" customFormat="1" ht="12.75" outlineLevel="1">
      <c r="A844" s="21">
        <v>778</v>
      </c>
      <c r="B844" s="22" t="s">
        <v>880</v>
      </c>
      <c r="C844" s="23">
        <f>E844/1.07</f>
        <v>10.2803738317757</v>
      </c>
      <c r="D844" s="23">
        <f>E844/1.05</f>
        <v>10.476190476190476</v>
      </c>
      <c r="E844" s="24">
        <v>11</v>
      </c>
      <c r="F844"/>
      <c r="G844"/>
    </row>
    <row r="845" spans="1:7" s="13" customFormat="1" ht="12.75" outlineLevel="1">
      <c r="A845" s="21">
        <v>779</v>
      </c>
      <c r="B845" s="22" t="s">
        <v>881</v>
      </c>
      <c r="C845" s="23">
        <f>E845/1.07</f>
        <v>8.598130841121494</v>
      </c>
      <c r="D845" s="23">
        <f>E845/1.05</f>
        <v>8.761904761904761</v>
      </c>
      <c r="E845" s="24">
        <v>9.2</v>
      </c>
      <c r="F845"/>
      <c r="G845"/>
    </row>
    <row r="846" spans="1:7" s="13" customFormat="1" ht="12.75" outlineLevel="1">
      <c r="A846" s="21">
        <v>780</v>
      </c>
      <c r="B846" s="22" t="s">
        <v>882</v>
      </c>
      <c r="C846" s="23">
        <f>E846/1.07</f>
        <v>10.74766355140187</v>
      </c>
      <c r="D846" s="23">
        <f>E846/1.05</f>
        <v>10.952380952380953</v>
      </c>
      <c r="E846" s="24">
        <v>11.5</v>
      </c>
      <c r="F846"/>
      <c r="G846"/>
    </row>
    <row r="847" spans="1:7" s="13" customFormat="1" ht="12.75" outlineLevel="1">
      <c r="A847" s="21">
        <v>781</v>
      </c>
      <c r="B847" s="22" t="s">
        <v>883</v>
      </c>
      <c r="C847" s="23">
        <f>E847/1.07</f>
        <v>14.392523364485982</v>
      </c>
      <c r="D847" s="23">
        <f>E847/1.05</f>
        <v>14.666666666666666</v>
      </c>
      <c r="E847" s="24">
        <v>15.4</v>
      </c>
      <c r="F847"/>
      <c r="G847"/>
    </row>
    <row r="848" spans="1:7" s="13" customFormat="1" ht="12.75" outlineLevel="1">
      <c r="A848" s="21">
        <v>782</v>
      </c>
      <c r="B848" s="22" t="s">
        <v>884</v>
      </c>
      <c r="C848" s="23">
        <f>E848/1.07</f>
        <v>9.345794392523365</v>
      </c>
      <c r="D848" s="23">
        <f>E848/1.05</f>
        <v>9.523809523809524</v>
      </c>
      <c r="E848" s="24">
        <v>10</v>
      </c>
      <c r="F848"/>
      <c r="G848"/>
    </row>
    <row r="849" spans="1:7" s="13" customFormat="1" ht="12.75" outlineLevel="1">
      <c r="A849" s="21">
        <v>783</v>
      </c>
      <c r="B849" s="22" t="s">
        <v>885</v>
      </c>
      <c r="C849" s="23">
        <f>E849/1.07</f>
        <v>12.383177570093457</v>
      </c>
      <c r="D849" s="23">
        <f>E849/1.05</f>
        <v>12.619047619047619</v>
      </c>
      <c r="E849" s="24">
        <v>13.25</v>
      </c>
      <c r="F849"/>
      <c r="G849"/>
    </row>
    <row r="850" spans="1:7" s="13" customFormat="1" ht="12.75" outlineLevel="1">
      <c r="A850" s="21">
        <v>784</v>
      </c>
      <c r="B850" s="22" t="s">
        <v>886</v>
      </c>
      <c r="C850" s="23">
        <f>E850/1.07</f>
        <v>16.02803738317757</v>
      </c>
      <c r="D850" s="23">
        <f>E850/1.05</f>
        <v>16.333333333333332</v>
      </c>
      <c r="E850" s="24">
        <v>17.15</v>
      </c>
      <c r="F850"/>
      <c r="G850"/>
    </row>
    <row r="851" spans="1:7" s="13" customFormat="1" ht="12.75" outlineLevel="1">
      <c r="A851" s="21">
        <v>785</v>
      </c>
      <c r="B851" s="22" t="s">
        <v>887</v>
      </c>
      <c r="C851" s="23">
        <f>E851/1.07</f>
        <v>103.03738317757009</v>
      </c>
      <c r="D851" s="23">
        <f>E851/1.05</f>
        <v>105</v>
      </c>
      <c r="E851" s="24">
        <v>110.25</v>
      </c>
      <c r="F851"/>
      <c r="G851"/>
    </row>
    <row r="852" spans="1:7" s="13" customFormat="1" ht="12.75" outlineLevel="1">
      <c r="A852" s="21">
        <v>786</v>
      </c>
      <c r="B852" s="32" t="s">
        <v>888</v>
      </c>
      <c r="C852" s="33">
        <f>E852/1.07</f>
        <v>16.682242990654206</v>
      </c>
      <c r="D852" s="33">
        <f>E852/1.05</f>
        <v>17</v>
      </c>
      <c r="E852" s="34">
        <v>17.85</v>
      </c>
      <c r="F852"/>
      <c r="G852"/>
    </row>
    <row r="853" spans="1:7" s="13" customFormat="1" ht="12.75" outlineLevel="1">
      <c r="A853" s="21">
        <v>787</v>
      </c>
      <c r="B853" s="32" t="s">
        <v>889</v>
      </c>
      <c r="C853" s="33">
        <f>E853/1.07</f>
        <v>16.682242990654206</v>
      </c>
      <c r="D853" s="33">
        <f>E853/1.05</f>
        <v>17</v>
      </c>
      <c r="E853" s="34">
        <v>17.85</v>
      </c>
      <c r="F853"/>
      <c r="G853"/>
    </row>
    <row r="854" spans="1:7" s="13" customFormat="1" ht="12.75" customHeight="1" outlineLevel="1">
      <c r="A854" s="21"/>
      <c r="B854" s="45" t="s">
        <v>151</v>
      </c>
      <c r="C854" s="45">
        <f>E854/1.07</f>
        <v>0</v>
      </c>
      <c r="D854" s="45"/>
      <c r="E854" s="45"/>
      <c r="F854"/>
      <c r="G854"/>
    </row>
    <row r="855" spans="1:7" s="13" customFormat="1" ht="12.75" outlineLevel="1">
      <c r="A855" s="21">
        <v>788</v>
      </c>
      <c r="B855" s="22" t="s">
        <v>890</v>
      </c>
      <c r="C855" s="23">
        <f>E855/1.07</f>
        <v>83.41121495327103</v>
      </c>
      <c r="D855" s="23">
        <f>E855/1.05</f>
        <v>85</v>
      </c>
      <c r="E855" s="24">
        <v>89.25</v>
      </c>
      <c r="F855"/>
      <c r="G855"/>
    </row>
    <row r="856" spans="1:7" s="13" customFormat="1" ht="12.75" outlineLevel="1">
      <c r="A856" s="21">
        <v>789</v>
      </c>
      <c r="B856" s="22" t="s">
        <v>891</v>
      </c>
      <c r="C856" s="23">
        <f>E856/1.07</f>
        <v>17.065420560747665</v>
      </c>
      <c r="D856" s="23">
        <f>E856/1.05</f>
        <v>17.390476190476193</v>
      </c>
      <c r="E856" s="24">
        <v>18.26</v>
      </c>
      <c r="F856"/>
      <c r="G856"/>
    </row>
    <row r="857" spans="1:7" s="13" customFormat="1" ht="12.75" outlineLevel="1">
      <c r="A857" s="21">
        <v>790</v>
      </c>
      <c r="B857" s="22" t="s">
        <v>892</v>
      </c>
      <c r="C857" s="23">
        <f>E857/1.07</f>
        <v>6.869158878504672</v>
      </c>
      <c r="D857" s="23">
        <f>E857/1.05</f>
        <v>6.999999999999999</v>
      </c>
      <c r="E857" s="24">
        <v>7.35</v>
      </c>
      <c r="F857"/>
      <c r="G857"/>
    </row>
    <row r="858" spans="1:7" s="13" customFormat="1" ht="12.75" outlineLevel="1">
      <c r="A858" s="21">
        <v>791</v>
      </c>
      <c r="B858" s="32" t="s">
        <v>893</v>
      </c>
      <c r="C858" s="33">
        <v>3.34</v>
      </c>
      <c r="D858" s="33">
        <v>3.43</v>
      </c>
      <c r="E858" s="34">
        <v>3.59</v>
      </c>
      <c r="F858"/>
      <c r="G858"/>
    </row>
    <row r="859" spans="1:7" s="13" customFormat="1" ht="12.75" outlineLevel="1">
      <c r="A859" s="21">
        <v>792</v>
      </c>
      <c r="B859" s="32" t="s">
        <v>894</v>
      </c>
      <c r="C859" s="33">
        <f>E859/1.07</f>
        <v>10.70093457943925</v>
      </c>
      <c r="D859" s="33">
        <f>E859/1.05</f>
        <v>10.904761904761903</v>
      </c>
      <c r="E859" s="34">
        <v>11.45</v>
      </c>
      <c r="F859"/>
      <c r="G859"/>
    </row>
    <row r="860" spans="1:7" s="13" customFormat="1" ht="12.75" outlineLevel="1">
      <c r="A860" s="21">
        <v>793</v>
      </c>
      <c r="B860" s="22" t="s">
        <v>895</v>
      </c>
      <c r="C860" s="23">
        <f>E860/1.07</f>
        <v>16.682242990654206</v>
      </c>
      <c r="D860" s="23">
        <f>E860/1.05</f>
        <v>17</v>
      </c>
      <c r="E860" s="24">
        <v>17.85</v>
      </c>
      <c r="F860"/>
      <c r="G860"/>
    </row>
    <row r="861" spans="1:7" s="13" customFormat="1" ht="12.75" outlineLevel="1">
      <c r="A861" s="21">
        <v>794</v>
      </c>
      <c r="B861" s="22" t="s">
        <v>896</v>
      </c>
      <c r="C861" s="23">
        <f>E861/1.07</f>
        <v>103.03738317757009</v>
      </c>
      <c r="D861" s="23">
        <f>E861/1.05</f>
        <v>105</v>
      </c>
      <c r="E861" s="24">
        <v>110.25</v>
      </c>
      <c r="F861"/>
      <c r="G861"/>
    </row>
    <row r="862" spans="1:7" s="13" customFormat="1" ht="12.75" outlineLevel="1">
      <c r="A862" s="21">
        <v>795</v>
      </c>
      <c r="B862" s="22" t="s">
        <v>897</v>
      </c>
      <c r="C862" s="23">
        <f>E862/1.07</f>
        <v>3.925233644859813</v>
      </c>
      <c r="D862" s="23">
        <f>E862/1.05</f>
        <v>4</v>
      </c>
      <c r="E862" s="24">
        <v>4.2</v>
      </c>
      <c r="F862"/>
      <c r="G862"/>
    </row>
    <row r="863" spans="1:7" s="13" customFormat="1" ht="12.75" outlineLevel="1">
      <c r="A863" s="21">
        <v>796</v>
      </c>
      <c r="B863" s="22" t="s">
        <v>898</v>
      </c>
      <c r="C863" s="23">
        <f>E863/1.07</f>
        <v>6.16822429906542</v>
      </c>
      <c r="D863" s="23">
        <f>E863/1.05</f>
        <v>6.285714285714285</v>
      </c>
      <c r="E863" s="24">
        <v>6.6</v>
      </c>
      <c r="F863"/>
      <c r="G863"/>
    </row>
    <row r="864" spans="1:7" s="13" customFormat="1" ht="12.75" outlineLevel="1">
      <c r="A864" s="21">
        <v>797</v>
      </c>
      <c r="B864" s="22" t="s">
        <v>899</v>
      </c>
      <c r="C864" s="23">
        <f>E864/1.07</f>
        <v>42.99065420560748</v>
      </c>
      <c r="D864" s="23">
        <f>E864/1.05</f>
        <v>43.80952380952381</v>
      </c>
      <c r="E864" s="24">
        <v>46</v>
      </c>
      <c r="F864"/>
      <c r="G864"/>
    </row>
    <row r="865" spans="1:7" s="13" customFormat="1" ht="12.75" outlineLevel="1">
      <c r="A865" s="21">
        <v>798</v>
      </c>
      <c r="B865" s="22" t="s">
        <v>900</v>
      </c>
      <c r="C865" s="23">
        <f>E865/1.07</f>
        <v>6.682242990654205</v>
      </c>
      <c r="D865" s="23">
        <f>E865/1.05</f>
        <v>6.809523809523809</v>
      </c>
      <c r="E865" s="24">
        <v>7.15</v>
      </c>
      <c r="F865"/>
      <c r="G865"/>
    </row>
    <row r="866" spans="1:7" s="13" customFormat="1" ht="12.75" outlineLevel="1">
      <c r="A866" s="21">
        <v>799</v>
      </c>
      <c r="B866" s="22" t="s">
        <v>901</v>
      </c>
      <c r="C866" s="23">
        <f>E866/1.07</f>
        <v>12.897196261682243</v>
      </c>
      <c r="D866" s="23">
        <f>E866/1.05</f>
        <v>13.142857142857142</v>
      </c>
      <c r="E866" s="24">
        <v>13.8</v>
      </c>
      <c r="F866"/>
      <c r="G866"/>
    </row>
    <row r="867" spans="1:7" s="13" customFormat="1" ht="12.75" outlineLevel="1">
      <c r="A867" s="21">
        <v>800</v>
      </c>
      <c r="B867" s="22" t="s">
        <v>902</v>
      </c>
      <c r="C867" s="23">
        <f>E867/1.07</f>
        <v>48.08411214953271</v>
      </c>
      <c r="D867" s="23">
        <f>E867/1.05</f>
        <v>49</v>
      </c>
      <c r="E867" s="24">
        <v>51.45</v>
      </c>
      <c r="F867"/>
      <c r="G867"/>
    </row>
    <row r="868" spans="1:7" s="13" customFormat="1" ht="12.75" outlineLevel="1">
      <c r="A868" s="21">
        <v>801</v>
      </c>
      <c r="B868" s="22" t="s">
        <v>903</v>
      </c>
      <c r="C868" s="23">
        <f>E868/1.07</f>
        <v>144.85981308411215</v>
      </c>
      <c r="D868" s="23">
        <f>E868/1.05</f>
        <v>147.61904761904762</v>
      </c>
      <c r="E868" s="24">
        <v>155</v>
      </c>
      <c r="F868"/>
      <c r="G868"/>
    </row>
    <row r="869" spans="1:7" s="13" customFormat="1" ht="12.75" outlineLevel="1">
      <c r="A869" s="21">
        <v>802</v>
      </c>
      <c r="B869" s="22" t="s">
        <v>904</v>
      </c>
      <c r="C869" s="23">
        <f>E869/1.07</f>
        <v>99.06542056074765</v>
      </c>
      <c r="D869" s="23">
        <f>E869/1.05</f>
        <v>100.95238095238095</v>
      </c>
      <c r="E869" s="24">
        <v>106</v>
      </c>
      <c r="F869"/>
      <c r="G869"/>
    </row>
    <row r="870" spans="1:7" s="13" customFormat="1" ht="12.75" outlineLevel="1">
      <c r="A870" s="21">
        <v>803</v>
      </c>
      <c r="B870" s="22" t="s">
        <v>905</v>
      </c>
      <c r="C870" s="23">
        <f>E870/1.07</f>
        <v>240.18691588785046</v>
      </c>
      <c r="D870" s="23">
        <f>E870/1.05</f>
        <v>244.76190476190476</v>
      </c>
      <c r="E870" s="24">
        <v>257</v>
      </c>
      <c r="F870"/>
      <c r="G870"/>
    </row>
    <row r="871" spans="1:7" s="13" customFormat="1" ht="12.75" outlineLevel="1">
      <c r="A871" s="21">
        <v>804</v>
      </c>
      <c r="B871" s="22" t="s">
        <v>906</v>
      </c>
      <c r="C871" s="23">
        <f>E871/1.07</f>
        <v>235.51401869158877</v>
      </c>
      <c r="D871" s="23">
        <f>E871/1.05</f>
        <v>240</v>
      </c>
      <c r="E871" s="24">
        <v>252</v>
      </c>
      <c r="F871"/>
      <c r="G871"/>
    </row>
    <row r="872" spans="1:7" s="13" customFormat="1" ht="12.75" outlineLevel="1">
      <c r="A872" s="21">
        <v>805</v>
      </c>
      <c r="B872" s="22" t="s">
        <v>907</v>
      </c>
      <c r="C872" s="23">
        <f>E872/1.07</f>
        <v>45.794392523364486</v>
      </c>
      <c r="D872" s="23">
        <f>E872/1.05</f>
        <v>46.666666666666664</v>
      </c>
      <c r="E872" s="24">
        <v>49</v>
      </c>
      <c r="F872"/>
      <c r="G872"/>
    </row>
    <row r="873" spans="1:7" s="13" customFormat="1" ht="12.75" outlineLevel="1">
      <c r="A873" s="21">
        <v>806</v>
      </c>
      <c r="B873" s="22" t="s">
        <v>908</v>
      </c>
      <c r="C873" s="23">
        <f>E873/1.07</f>
        <v>296.7289719626168</v>
      </c>
      <c r="D873" s="23">
        <f>E873/1.05</f>
        <v>302.38095238095235</v>
      </c>
      <c r="E873" s="24">
        <v>317.5</v>
      </c>
      <c r="F873"/>
      <c r="G873"/>
    </row>
    <row r="874" spans="1:7" s="13" customFormat="1" ht="12.75" customHeight="1" outlineLevel="1">
      <c r="A874" s="21"/>
      <c r="B874" s="20" t="s">
        <v>909</v>
      </c>
      <c r="C874" s="20">
        <f>E874/1.07</f>
        <v>0</v>
      </c>
      <c r="D874" s="20"/>
      <c r="E874" s="20"/>
      <c r="F874"/>
      <c r="G874"/>
    </row>
    <row r="875" spans="1:7" s="13" customFormat="1" ht="20.25" customHeight="1" outlineLevel="1">
      <c r="A875" s="21">
        <v>807</v>
      </c>
      <c r="B875" s="22" t="s">
        <v>910</v>
      </c>
      <c r="C875" s="23">
        <f>E875/1.07</f>
        <v>142.66355140186914</v>
      </c>
      <c r="D875" s="23">
        <f>E875/1.05</f>
        <v>145.38095238095238</v>
      </c>
      <c r="E875" s="24">
        <v>152.65</v>
      </c>
      <c r="F875"/>
      <c r="G875"/>
    </row>
    <row r="876" spans="1:7" s="13" customFormat="1" ht="12.75" outlineLevel="1">
      <c r="A876" s="21">
        <v>808</v>
      </c>
      <c r="B876" s="22" t="s">
        <v>911</v>
      </c>
      <c r="C876" s="23">
        <f>E876/1.07</f>
        <v>9.345794392523365</v>
      </c>
      <c r="D876" s="23">
        <f>E876/1.05</f>
        <v>9.523809523809524</v>
      </c>
      <c r="E876" s="24">
        <v>10</v>
      </c>
      <c r="F876"/>
      <c r="G876"/>
    </row>
    <row r="877" spans="1:7" s="13" customFormat="1" ht="12.75" outlineLevel="1">
      <c r="A877" s="21">
        <v>809</v>
      </c>
      <c r="B877" s="22" t="s">
        <v>912</v>
      </c>
      <c r="C877" s="23">
        <f>E877/1.07</f>
        <v>21.02803738317757</v>
      </c>
      <c r="D877" s="23">
        <f>E877/1.05</f>
        <v>21.428571428571427</v>
      </c>
      <c r="E877" s="24">
        <v>22.5</v>
      </c>
      <c r="F877"/>
      <c r="G877"/>
    </row>
    <row r="878" spans="1:7" s="13" customFormat="1" ht="12.75" outlineLevel="1">
      <c r="A878" s="21">
        <v>810</v>
      </c>
      <c r="B878" s="22" t="s">
        <v>913</v>
      </c>
      <c r="C878" s="23">
        <f>E878/1.07</f>
        <v>25</v>
      </c>
      <c r="D878" s="23">
        <f>E878/1.05</f>
        <v>25.476190476190474</v>
      </c>
      <c r="E878" s="24">
        <v>26.75</v>
      </c>
      <c r="F878"/>
      <c r="G878"/>
    </row>
    <row r="879" spans="1:7" s="13" customFormat="1" ht="12.75" outlineLevel="1">
      <c r="A879" s="21">
        <v>811</v>
      </c>
      <c r="B879" s="22" t="s">
        <v>914</v>
      </c>
      <c r="C879" s="23">
        <v>60</v>
      </c>
      <c r="D879" s="23">
        <v>60</v>
      </c>
      <c r="E879" s="24">
        <v>60</v>
      </c>
      <c r="F879"/>
      <c r="G879"/>
    </row>
    <row r="880" spans="1:7" s="13" customFormat="1" ht="12.75" outlineLevel="1">
      <c r="A880" s="21">
        <v>812</v>
      </c>
      <c r="B880" s="22" t="s">
        <v>915</v>
      </c>
      <c r="C880" s="23">
        <f>E880/1.07</f>
        <v>6.971962616822429</v>
      </c>
      <c r="D880" s="23">
        <f>E880/1.05</f>
        <v>7.104761904761904</v>
      </c>
      <c r="E880" s="24">
        <v>7.46</v>
      </c>
      <c r="F880"/>
      <c r="G880"/>
    </row>
    <row r="881" spans="1:7" s="13" customFormat="1" ht="12.75" outlineLevel="1">
      <c r="A881" s="21">
        <v>813</v>
      </c>
      <c r="B881" s="22" t="s">
        <v>916</v>
      </c>
      <c r="C881" s="23">
        <f>E881/1.07</f>
        <v>4.672897196261682</v>
      </c>
      <c r="D881" s="23">
        <f>E881/1.05</f>
        <v>4.761904761904762</v>
      </c>
      <c r="E881" s="24">
        <v>5</v>
      </c>
      <c r="F881"/>
      <c r="G881"/>
    </row>
    <row r="882" spans="1:7" s="13" customFormat="1" ht="12.75" outlineLevel="1">
      <c r="A882" s="21">
        <v>814</v>
      </c>
      <c r="B882" s="22" t="s">
        <v>917</v>
      </c>
      <c r="C882" s="23">
        <f>E882/1.07</f>
        <v>4.906542056074766</v>
      </c>
      <c r="D882" s="23">
        <f>E882/1.05</f>
        <v>5</v>
      </c>
      <c r="E882" s="24">
        <v>5.25</v>
      </c>
      <c r="F882"/>
      <c r="G882"/>
    </row>
    <row r="883" spans="1:7" s="13" customFormat="1" ht="12.75" outlineLevel="1">
      <c r="A883" s="21">
        <v>815</v>
      </c>
      <c r="B883" s="22" t="s">
        <v>918</v>
      </c>
      <c r="C883" s="23">
        <f>E883/1.07</f>
        <v>14.439252336448597</v>
      </c>
      <c r="D883" s="23">
        <f>E883/1.05</f>
        <v>14.714285714285714</v>
      </c>
      <c r="E883" s="24">
        <v>15.45</v>
      </c>
      <c r="F883"/>
      <c r="G883"/>
    </row>
    <row r="884" spans="1:7" s="13" customFormat="1" ht="12.75" outlineLevel="1">
      <c r="A884" s="21">
        <v>816</v>
      </c>
      <c r="B884" s="22" t="s">
        <v>919</v>
      </c>
      <c r="C884" s="23">
        <f>E884/1.07</f>
        <v>59.85981308411214</v>
      </c>
      <c r="D884" s="23">
        <f>E884/1.05</f>
        <v>60.99999999999999</v>
      </c>
      <c r="E884" s="24">
        <v>64.05</v>
      </c>
      <c r="F884"/>
      <c r="G884"/>
    </row>
    <row r="885" spans="1:7" s="13" customFormat="1" ht="12.75" outlineLevel="1">
      <c r="A885" s="21">
        <v>817</v>
      </c>
      <c r="B885" s="22" t="s">
        <v>920</v>
      </c>
      <c r="C885" s="23">
        <f>E885/1.07</f>
        <v>50.09345794392523</v>
      </c>
      <c r="D885" s="23">
        <f>E885/1.05</f>
        <v>51.047619047619044</v>
      </c>
      <c r="E885" s="24">
        <v>53.6</v>
      </c>
      <c r="F885"/>
      <c r="G885"/>
    </row>
    <row r="886" spans="1:7" s="13" customFormat="1" ht="12.75" outlineLevel="1">
      <c r="A886" s="21">
        <v>818</v>
      </c>
      <c r="B886" s="22" t="s">
        <v>921</v>
      </c>
      <c r="C886" s="23">
        <f>E886/1.07</f>
        <v>56.28971962616822</v>
      </c>
      <c r="D886" s="23">
        <f>E886/1.05</f>
        <v>57.36190476190475</v>
      </c>
      <c r="E886" s="24">
        <v>60.23</v>
      </c>
      <c r="F886"/>
      <c r="G886"/>
    </row>
    <row r="887" spans="1:7" s="13" customFormat="1" ht="12.75" outlineLevel="1">
      <c r="A887" s="21">
        <v>819</v>
      </c>
      <c r="B887" s="22" t="s">
        <v>922</v>
      </c>
      <c r="C887" s="23">
        <f>E887/1.07</f>
        <v>4.607476635514018</v>
      </c>
      <c r="D887" s="23">
        <f>E887/1.05</f>
        <v>4.6952380952380945</v>
      </c>
      <c r="E887" s="24">
        <v>4.93</v>
      </c>
      <c r="F887"/>
      <c r="G887"/>
    </row>
    <row r="888" spans="1:7" s="13" customFormat="1" ht="12.75" outlineLevel="1">
      <c r="A888" s="21">
        <v>820</v>
      </c>
      <c r="B888" s="22" t="s">
        <v>923</v>
      </c>
      <c r="C888" s="23">
        <v>122.6</v>
      </c>
      <c r="D888" s="23">
        <v>125</v>
      </c>
      <c r="E888" s="24">
        <v>131.25</v>
      </c>
      <c r="F888"/>
      <c r="G888"/>
    </row>
    <row r="889" spans="1:7" s="13" customFormat="1" ht="12.75" outlineLevel="1">
      <c r="A889" s="21">
        <v>821</v>
      </c>
      <c r="B889" s="22" t="s">
        <v>924</v>
      </c>
      <c r="C889" s="23">
        <f>E889/1.07</f>
        <v>14.532710280373832</v>
      </c>
      <c r="D889" s="23">
        <f>E889/1.05</f>
        <v>14.80952380952381</v>
      </c>
      <c r="E889" s="24">
        <v>15.55</v>
      </c>
      <c r="F889"/>
      <c r="G889"/>
    </row>
    <row r="890" spans="1:7" s="13" customFormat="1" ht="12.75" outlineLevel="1">
      <c r="A890" s="21">
        <v>822</v>
      </c>
      <c r="B890" s="22" t="s">
        <v>925</v>
      </c>
      <c r="C890" s="23">
        <f>E890/1.07</f>
        <v>14.018691588785046</v>
      </c>
      <c r="D890" s="23">
        <f>E890/1.05</f>
        <v>14.285714285714285</v>
      </c>
      <c r="E890" s="24">
        <v>15</v>
      </c>
      <c r="F890"/>
      <c r="G890"/>
    </row>
    <row r="891" spans="1:7" s="13" customFormat="1" ht="12.75" outlineLevel="1">
      <c r="A891" s="21">
        <v>823</v>
      </c>
      <c r="B891" s="22" t="s">
        <v>926</v>
      </c>
      <c r="C891" s="23">
        <f>E891/1.07</f>
        <v>3.691588785046729</v>
      </c>
      <c r="D891" s="23">
        <f>E891/1.05</f>
        <v>3.761904761904762</v>
      </c>
      <c r="E891" s="24">
        <v>3.95</v>
      </c>
      <c r="F891"/>
      <c r="G891"/>
    </row>
    <row r="892" spans="1:7" s="13" customFormat="1" ht="12.75" outlineLevel="1">
      <c r="A892" s="21">
        <v>824</v>
      </c>
      <c r="B892" s="22" t="s">
        <v>927</v>
      </c>
      <c r="C892" s="23">
        <f>E892/1.07</f>
        <v>3.925233644859813</v>
      </c>
      <c r="D892" s="23">
        <f>E892/1.05</f>
        <v>4</v>
      </c>
      <c r="E892" s="24">
        <v>4.2</v>
      </c>
      <c r="F892"/>
      <c r="G892"/>
    </row>
    <row r="893" spans="1:7" s="13" customFormat="1" ht="12.75" outlineLevel="1">
      <c r="A893" s="21">
        <v>825</v>
      </c>
      <c r="B893" s="22" t="s">
        <v>928</v>
      </c>
      <c r="C893" s="23">
        <f>E893/1.07</f>
        <v>7.009345794392523</v>
      </c>
      <c r="D893" s="23">
        <f>E893/1.05</f>
        <v>7.142857142857142</v>
      </c>
      <c r="E893" s="24">
        <v>7.5</v>
      </c>
      <c r="F893"/>
      <c r="G893"/>
    </row>
    <row r="894" spans="1:7" s="13" customFormat="1" ht="12.75" outlineLevel="1">
      <c r="A894" s="21">
        <v>826</v>
      </c>
      <c r="B894" s="22" t="s">
        <v>929</v>
      </c>
      <c r="C894" s="23">
        <f>E894/1.07</f>
        <v>7312.990654205607</v>
      </c>
      <c r="D894" s="23">
        <f>E894/1.05</f>
        <v>7452.285714285714</v>
      </c>
      <c r="E894" s="24">
        <v>7824.9</v>
      </c>
      <c r="F894"/>
      <c r="G894"/>
    </row>
    <row r="895" spans="1:7" s="13" customFormat="1" ht="12.75" outlineLevel="1">
      <c r="A895" s="21">
        <v>827</v>
      </c>
      <c r="B895" s="22" t="s">
        <v>930</v>
      </c>
      <c r="C895" s="23">
        <f>E895/1.07</f>
        <v>4.719626168224298</v>
      </c>
      <c r="D895" s="23">
        <f>E895/1.05</f>
        <v>4.809523809523809</v>
      </c>
      <c r="E895" s="24">
        <v>5.05</v>
      </c>
      <c r="F895"/>
      <c r="G895"/>
    </row>
    <row r="896" spans="1:7" s="13" customFormat="1" ht="12.75" outlineLevel="1">
      <c r="A896" s="21">
        <v>828</v>
      </c>
      <c r="B896" s="22" t="s">
        <v>931</v>
      </c>
      <c r="C896" s="23">
        <f>E896/1.07</f>
        <v>9.53271028037383</v>
      </c>
      <c r="D896" s="23">
        <f>E896/1.05</f>
        <v>9.714285714285714</v>
      </c>
      <c r="E896" s="24">
        <v>10.2</v>
      </c>
      <c r="F896"/>
      <c r="G896"/>
    </row>
    <row r="897" spans="1:7" s="13" customFormat="1" ht="12.75" outlineLevel="1">
      <c r="A897" s="21">
        <v>829</v>
      </c>
      <c r="B897" s="32" t="s">
        <v>932</v>
      </c>
      <c r="C897" s="33">
        <f>E897/1.07</f>
        <v>95.18691588785046</v>
      </c>
      <c r="D897" s="33">
        <f>E897/1.05</f>
        <v>96.99999999999999</v>
      </c>
      <c r="E897" s="34">
        <v>101.85</v>
      </c>
      <c r="F897"/>
      <c r="G897"/>
    </row>
    <row r="898" spans="1:7" s="13" customFormat="1" ht="12.75" customHeight="1" outlineLevel="1">
      <c r="A898" s="21"/>
      <c r="B898" s="20" t="s">
        <v>933</v>
      </c>
      <c r="C898" s="20">
        <f>E898/1.07</f>
        <v>0</v>
      </c>
      <c r="D898" s="20"/>
      <c r="E898" s="20"/>
      <c r="F898"/>
      <c r="G898"/>
    </row>
    <row r="899" spans="1:7" s="13" customFormat="1" ht="12.75" outlineLevel="1">
      <c r="A899" s="21">
        <v>830</v>
      </c>
      <c r="B899" s="22" t="s">
        <v>934</v>
      </c>
      <c r="C899" s="23">
        <f>E899/1.07</f>
        <v>57.943925233644855</v>
      </c>
      <c r="D899" s="23">
        <v>59</v>
      </c>
      <c r="E899" s="24">
        <v>62</v>
      </c>
      <c r="F899"/>
      <c r="G899"/>
    </row>
    <row r="900" spans="1:7" s="13" customFormat="1" ht="14.25" customHeight="1">
      <c r="A900" s="21">
        <v>831</v>
      </c>
      <c r="B900" s="22" t="s">
        <v>935</v>
      </c>
      <c r="C900" s="23">
        <f>E900/1.07</f>
        <v>97.42990654205607</v>
      </c>
      <c r="D900" s="23">
        <f>E900/1.05</f>
        <v>99.28571428571428</v>
      </c>
      <c r="E900" s="24">
        <v>104.25</v>
      </c>
      <c r="F900"/>
      <c r="G900"/>
    </row>
    <row r="901" spans="1:7" s="13" customFormat="1" ht="12.75" outlineLevel="1">
      <c r="A901" s="21">
        <v>832</v>
      </c>
      <c r="B901" s="22" t="s">
        <v>936</v>
      </c>
      <c r="C901" s="23">
        <f>E901/1.07</f>
        <v>6.289719626168225</v>
      </c>
      <c r="D901" s="23">
        <f>E901/1.05</f>
        <v>6.40952380952381</v>
      </c>
      <c r="E901" s="24">
        <v>6.73</v>
      </c>
      <c r="F901"/>
      <c r="G901"/>
    </row>
    <row r="902" spans="1:7" s="13" customFormat="1" ht="12.75" outlineLevel="1">
      <c r="A902" s="21">
        <v>833</v>
      </c>
      <c r="B902" s="22" t="s">
        <v>937</v>
      </c>
      <c r="C902" s="23">
        <f>E902/1.07</f>
        <v>2.9439252336448596</v>
      </c>
      <c r="D902" s="23">
        <f>E902/1.05</f>
        <v>3</v>
      </c>
      <c r="E902" s="24">
        <v>3.15</v>
      </c>
      <c r="F902"/>
      <c r="G902"/>
    </row>
    <row r="903" spans="1:7" s="13" customFormat="1" ht="12.75" outlineLevel="1">
      <c r="A903" s="21">
        <v>834</v>
      </c>
      <c r="B903" s="22" t="s">
        <v>938</v>
      </c>
      <c r="C903" s="23">
        <f>E903/1.07</f>
        <v>6.289719626168225</v>
      </c>
      <c r="D903" s="23">
        <f>E903/1.05</f>
        <v>6.40952380952381</v>
      </c>
      <c r="E903" s="24">
        <v>6.73</v>
      </c>
      <c r="F903"/>
      <c r="G903"/>
    </row>
    <row r="904" spans="1:7" s="13" customFormat="1" ht="12.75" outlineLevel="1">
      <c r="A904" s="21">
        <v>835</v>
      </c>
      <c r="B904" s="22" t="s">
        <v>939</v>
      </c>
      <c r="C904" s="23">
        <f>E904/1.07</f>
        <v>11.775700934579438</v>
      </c>
      <c r="D904" s="23">
        <f>E904/1.05</f>
        <v>12</v>
      </c>
      <c r="E904" s="24">
        <v>12.6</v>
      </c>
      <c r="F904"/>
      <c r="G904"/>
    </row>
    <row r="905" spans="1:7" s="13" customFormat="1" ht="12.75" outlineLevel="1">
      <c r="A905" s="21">
        <v>836</v>
      </c>
      <c r="B905" s="22" t="s">
        <v>940</v>
      </c>
      <c r="C905" s="23">
        <f>E905/1.07</f>
        <v>3.8317757009345788</v>
      </c>
      <c r="D905" s="23">
        <f>E905/1.05</f>
        <v>3.904761904761904</v>
      </c>
      <c r="E905" s="24">
        <v>4.1</v>
      </c>
      <c r="F905"/>
      <c r="G905"/>
    </row>
    <row r="906" spans="1:7" s="13" customFormat="1" ht="12.75" outlineLevel="1">
      <c r="A906" s="21">
        <v>837</v>
      </c>
      <c r="B906" s="22" t="s">
        <v>941</v>
      </c>
      <c r="C906" s="23">
        <f>E906/1.07</f>
        <v>4.672897196261682</v>
      </c>
      <c r="D906" s="23">
        <f>E906/1.05</f>
        <v>4.761904761904762</v>
      </c>
      <c r="E906" s="24">
        <v>5</v>
      </c>
      <c r="F906"/>
      <c r="G906"/>
    </row>
    <row r="907" spans="1:7" s="13" customFormat="1" ht="12.75" outlineLevel="1">
      <c r="A907" s="21">
        <v>838</v>
      </c>
      <c r="B907" s="22" t="s">
        <v>942</v>
      </c>
      <c r="C907" s="23">
        <f>E907/1.07</f>
        <v>3.2710280373831773</v>
      </c>
      <c r="D907" s="23">
        <f>E907/1.05</f>
        <v>3.333333333333333</v>
      </c>
      <c r="E907" s="24">
        <v>3.5</v>
      </c>
      <c r="F907"/>
      <c r="G907"/>
    </row>
    <row r="908" spans="1:7" s="13" customFormat="1" ht="12.75" customHeight="1" outlineLevel="1">
      <c r="A908" s="21"/>
      <c r="B908" s="20" t="s">
        <v>943</v>
      </c>
      <c r="C908" s="20">
        <f>E908/1.07</f>
        <v>0</v>
      </c>
      <c r="D908" s="20"/>
      <c r="E908" s="20"/>
      <c r="F908"/>
      <c r="G908"/>
    </row>
    <row r="909" spans="1:7" s="13" customFormat="1" ht="12.75" outlineLevel="1">
      <c r="A909" s="21">
        <v>839</v>
      </c>
      <c r="B909" s="22" t="s">
        <v>944</v>
      </c>
      <c r="C909" s="23">
        <f>E909/1.07</f>
        <v>17.98130841121495</v>
      </c>
      <c r="D909" s="23">
        <f>E909/1.05</f>
        <v>18.323809523809523</v>
      </c>
      <c r="E909" s="24">
        <v>19.24</v>
      </c>
      <c r="F909"/>
      <c r="G909"/>
    </row>
    <row r="910" spans="1:7" s="13" customFormat="1" ht="12.75" outlineLevel="1">
      <c r="A910" s="21">
        <v>840</v>
      </c>
      <c r="B910" s="22" t="s">
        <v>945</v>
      </c>
      <c r="C910" s="23">
        <f>E910/1.07</f>
        <v>29.233644859813083</v>
      </c>
      <c r="D910" s="23">
        <f>E910/1.05</f>
        <v>29.79047619047619</v>
      </c>
      <c r="E910" s="24">
        <v>31.28</v>
      </c>
      <c r="F910"/>
      <c r="G910"/>
    </row>
    <row r="911" spans="1:7" s="13" customFormat="1" ht="12.75" outlineLevel="1">
      <c r="A911" s="21">
        <v>841</v>
      </c>
      <c r="B911" s="22" t="s">
        <v>946</v>
      </c>
      <c r="C911" s="23">
        <f>E911/1.07</f>
        <v>35.47663551401869</v>
      </c>
      <c r="D911" s="23">
        <f>E911/1.05</f>
        <v>36.15238095238095</v>
      </c>
      <c r="E911" s="24">
        <v>37.96</v>
      </c>
      <c r="F911"/>
      <c r="G911"/>
    </row>
    <row r="912" spans="1:7" s="13" customFormat="1" ht="12.75" outlineLevel="1">
      <c r="A912" s="21">
        <v>842</v>
      </c>
      <c r="B912" s="22" t="s">
        <v>947</v>
      </c>
      <c r="C912" s="23">
        <f>E912/1.07</f>
        <v>1.102803738317757</v>
      </c>
      <c r="D912" s="23">
        <f>E912/1.05</f>
        <v>1.1238095238095238</v>
      </c>
      <c r="E912" s="24">
        <v>1.18</v>
      </c>
      <c r="F912"/>
      <c r="G912"/>
    </row>
    <row r="913" spans="1:7" s="13" customFormat="1" ht="12.75" outlineLevel="1">
      <c r="A913" s="21">
        <v>843</v>
      </c>
      <c r="B913" s="22" t="s">
        <v>948</v>
      </c>
      <c r="C913" s="23">
        <f>E913/1.07</f>
        <v>72.90654205607477</v>
      </c>
      <c r="D913" s="23">
        <f>E913/1.05</f>
        <v>74.29523809523809</v>
      </c>
      <c r="E913" s="24">
        <v>78.01</v>
      </c>
      <c r="F913"/>
      <c r="G913"/>
    </row>
    <row r="914" spans="1:7" s="13" customFormat="1" ht="12.75" outlineLevel="1">
      <c r="A914" s="21">
        <v>844</v>
      </c>
      <c r="B914" s="22" t="s">
        <v>949</v>
      </c>
      <c r="C914" s="23">
        <f>E914/1.07</f>
        <v>38.18691588785047</v>
      </c>
      <c r="D914" s="23">
        <f>E914/1.05</f>
        <v>38.91428571428571</v>
      </c>
      <c r="E914" s="24">
        <v>40.86</v>
      </c>
      <c r="F914"/>
      <c r="G914"/>
    </row>
    <row r="915" spans="1:7" s="13" customFormat="1" ht="12.75" outlineLevel="1">
      <c r="A915" s="21">
        <v>845</v>
      </c>
      <c r="B915" s="22" t="s">
        <v>950</v>
      </c>
      <c r="C915" s="23">
        <f>E915/1.07</f>
        <v>6.728971962616822</v>
      </c>
      <c r="D915" s="23">
        <f>E915/1.05</f>
        <v>6.857142857142857</v>
      </c>
      <c r="E915" s="24">
        <v>7.2</v>
      </c>
      <c r="F915"/>
      <c r="G915"/>
    </row>
    <row r="916" spans="1:7" s="13" customFormat="1" ht="12.75" outlineLevel="1">
      <c r="A916" s="21">
        <v>846</v>
      </c>
      <c r="B916" s="22" t="s">
        <v>951</v>
      </c>
      <c r="C916" s="23">
        <f>E916/1.07</f>
        <v>1.1682242990654206</v>
      </c>
      <c r="D916" s="23">
        <f>E916/1.05</f>
        <v>1.1904761904761905</v>
      </c>
      <c r="E916" s="24">
        <v>1.25</v>
      </c>
      <c r="F916"/>
      <c r="G916"/>
    </row>
    <row r="917" spans="1:7" s="13" customFormat="1" ht="12.75" outlineLevel="1">
      <c r="A917" s="21">
        <v>847</v>
      </c>
      <c r="B917" s="22" t="s">
        <v>952</v>
      </c>
      <c r="C917" s="23">
        <f>E917/1.07</f>
        <v>22.14018691588785</v>
      </c>
      <c r="D917" s="23">
        <f>E917/1.05</f>
        <v>22.561904761904763</v>
      </c>
      <c r="E917" s="24">
        <v>23.69</v>
      </c>
      <c r="F917"/>
      <c r="G917"/>
    </row>
    <row r="918" spans="1:7" s="13" customFormat="1" ht="12.75" outlineLevel="1">
      <c r="A918" s="21">
        <v>848</v>
      </c>
      <c r="B918" s="22" t="s">
        <v>953</v>
      </c>
      <c r="C918" s="23">
        <f>E918/1.07</f>
        <v>21.27102803738318</v>
      </c>
      <c r="D918" s="23">
        <f>E918/1.05</f>
        <v>21.676190476190477</v>
      </c>
      <c r="E918" s="24">
        <v>22.76</v>
      </c>
      <c r="F918"/>
      <c r="G918"/>
    </row>
    <row r="919" spans="1:7" s="13" customFormat="1" ht="14.25" customHeight="1">
      <c r="A919" s="21">
        <v>849</v>
      </c>
      <c r="B919" s="22" t="s">
        <v>954</v>
      </c>
      <c r="C919" s="23">
        <f>E919/1.07</f>
        <v>68.90654205607477</v>
      </c>
      <c r="D919" s="23">
        <f>E919/1.05</f>
        <v>70.21904761904761</v>
      </c>
      <c r="E919" s="24">
        <v>73.73</v>
      </c>
      <c r="F919"/>
      <c r="G919"/>
    </row>
    <row r="920" spans="1:7" s="13" customFormat="1" ht="12.75" customHeight="1" outlineLevel="1">
      <c r="A920" s="21"/>
      <c r="B920" s="20" t="s">
        <v>955</v>
      </c>
      <c r="C920" s="20">
        <f>E920/1.07</f>
        <v>0</v>
      </c>
      <c r="D920" s="20"/>
      <c r="E920" s="20"/>
      <c r="F920"/>
      <c r="G920"/>
    </row>
    <row r="921" spans="1:7" s="13" customFormat="1" ht="12.75" outlineLevel="1">
      <c r="A921" s="21">
        <v>850</v>
      </c>
      <c r="B921" s="22" t="s">
        <v>956</v>
      </c>
      <c r="C921" s="23">
        <f>E921/1.07</f>
        <v>19.859813084112147</v>
      </c>
      <c r="D921" s="23">
        <f>E921/1.05</f>
        <v>20.238095238095237</v>
      </c>
      <c r="E921" s="24">
        <v>21.25</v>
      </c>
      <c r="F921"/>
      <c r="G921"/>
    </row>
    <row r="922" spans="1:7" s="13" customFormat="1" ht="12.75" outlineLevel="1">
      <c r="A922" s="21">
        <v>851</v>
      </c>
      <c r="B922" s="22" t="s">
        <v>957</v>
      </c>
      <c r="C922" s="23">
        <f>E922/1.07</f>
        <v>19.859813084112147</v>
      </c>
      <c r="D922" s="23">
        <f>E922/1.05</f>
        <v>20.238095238095237</v>
      </c>
      <c r="E922" s="24">
        <v>21.25</v>
      </c>
      <c r="F922"/>
      <c r="G922"/>
    </row>
    <row r="923" spans="1:7" s="13" customFormat="1" ht="12.75" outlineLevel="1">
      <c r="A923" s="21">
        <v>852</v>
      </c>
      <c r="B923" s="22" t="s">
        <v>958</v>
      </c>
      <c r="C923" s="23">
        <f>E923/1.07</f>
        <v>11.775700934579438</v>
      </c>
      <c r="D923" s="23">
        <f>E923/1.05</f>
        <v>12</v>
      </c>
      <c r="E923" s="24">
        <v>12.6</v>
      </c>
      <c r="F923"/>
      <c r="G923"/>
    </row>
    <row r="924" spans="1:7" s="13" customFormat="1" ht="12.75" outlineLevel="1">
      <c r="A924" s="21">
        <v>853</v>
      </c>
      <c r="B924" s="22" t="s">
        <v>959</v>
      </c>
      <c r="C924" s="23">
        <f>E924/1.07</f>
        <v>13.738317757009344</v>
      </c>
      <c r="D924" s="23">
        <f>E924/1.05</f>
        <v>13.999999999999998</v>
      </c>
      <c r="E924" s="24">
        <v>14.7</v>
      </c>
      <c r="F924"/>
      <c r="G924"/>
    </row>
    <row r="925" spans="1:7" s="13" customFormat="1" ht="12.75" outlineLevel="1">
      <c r="A925" s="21">
        <v>854</v>
      </c>
      <c r="B925" s="22" t="s">
        <v>960</v>
      </c>
      <c r="C925" s="23">
        <f>E925/1.07</f>
        <v>10.794392523364486</v>
      </c>
      <c r="D925" s="23">
        <f>E925/1.05</f>
        <v>11</v>
      </c>
      <c r="E925" s="24">
        <v>11.55</v>
      </c>
      <c r="F925"/>
      <c r="G925"/>
    </row>
    <row r="926" spans="1:7" s="13" customFormat="1" ht="12.75" outlineLevel="1">
      <c r="A926" s="21">
        <v>855</v>
      </c>
      <c r="B926" s="22" t="s">
        <v>961</v>
      </c>
      <c r="C926" s="23">
        <f>E926/1.07</f>
        <v>18.83177570093458</v>
      </c>
      <c r="D926" s="23">
        <f>E926/1.05</f>
        <v>19.19047619047619</v>
      </c>
      <c r="E926" s="24">
        <v>20.15</v>
      </c>
      <c r="F926"/>
      <c r="G926"/>
    </row>
    <row r="927" spans="1:7" s="13" customFormat="1" ht="12.75" outlineLevel="1">
      <c r="A927" s="21">
        <v>856</v>
      </c>
      <c r="B927" s="22" t="s">
        <v>962</v>
      </c>
      <c r="C927" s="23">
        <f>E927/1.07</f>
        <v>30.046728971962615</v>
      </c>
      <c r="D927" s="23">
        <f>E927/1.05</f>
        <v>30.619047619047617</v>
      </c>
      <c r="E927" s="24">
        <v>32.15</v>
      </c>
      <c r="F927"/>
      <c r="G927"/>
    </row>
    <row r="928" spans="1:7" s="13" customFormat="1" ht="12.75" outlineLevel="1">
      <c r="A928" s="21">
        <v>857</v>
      </c>
      <c r="B928" s="22" t="s">
        <v>963</v>
      </c>
      <c r="C928" s="23">
        <f>E928/1.07</f>
        <v>39.25233644859813</v>
      </c>
      <c r="D928" s="23">
        <f>E928/1.05</f>
        <v>40</v>
      </c>
      <c r="E928" s="24">
        <v>42</v>
      </c>
      <c r="F928"/>
      <c r="G928"/>
    </row>
    <row r="929" spans="1:7" s="13" customFormat="1" ht="12.75" outlineLevel="1">
      <c r="A929" s="21">
        <v>858</v>
      </c>
      <c r="B929" s="22" t="s">
        <v>964</v>
      </c>
      <c r="C929" s="23">
        <f>E929/1.07</f>
        <v>49.06542056074766</v>
      </c>
      <c r="D929" s="23">
        <f>E929/1.05</f>
        <v>50</v>
      </c>
      <c r="E929" s="24">
        <v>52.5</v>
      </c>
      <c r="F929"/>
      <c r="G929"/>
    </row>
    <row r="930" spans="1:7" s="13" customFormat="1" ht="12.75" outlineLevel="1">
      <c r="A930" s="21">
        <v>859</v>
      </c>
      <c r="B930" s="22" t="s">
        <v>965</v>
      </c>
      <c r="C930" s="23">
        <f>E930/1.07</f>
        <v>45.140186915887845</v>
      </c>
      <c r="D930" s="23">
        <f>E930/1.05</f>
        <v>45.99999999999999</v>
      </c>
      <c r="E930" s="24">
        <v>48.3</v>
      </c>
      <c r="F930"/>
      <c r="G930"/>
    </row>
    <row r="931" spans="1:7" s="13" customFormat="1" ht="12.75" outlineLevel="1">
      <c r="A931" s="21">
        <v>860</v>
      </c>
      <c r="B931" s="22" t="s">
        <v>966</v>
      </c>
      <c r="C931" s="23">
        <f>E931/1.07</f>
        <v>21.588785046728972</v>
      </c>
      <c r="D931" s="23">
        <f>E931/1.05</f>
        <v>22</v>
      </c>
      <c r="E931" s="24">
        <v>23.1</v>
      </c>
      <c r="F931"/>
      <c r="G931"/>
    </row>
    <row r="932" spans="1:7" s="13" customFormat="1" ht="12.75" outlineLevel="1">
      <c r="A932" s="21">
        <v>861</v>
      </c>
      <c r="B932" s="22" t="s">
        <v>967</v>
      </c>
      <c r="C932" s="23">
        <f>E932/1.07</f>
        <v>19.018691588785046</v>
      </c>
      <c r="D932" s="23">
        <f>E932/1.05</f>
        <v>19.380952380952383</v>
      </c>
      <c r="E932" s="24">
        <v>20.35</v>
      </c>
      <c r="F932"/>
      <c r="G932"/>
    </row>
    <row r="933" spans="1:7" s="13" customFormat="1" ht="12.75" outlineLevel="1">
      <c r="A933" s="21">
        <v>862</v>
      </c>
      <c r="B933" s="22" t="s">
        <v>968</v>
      </c>
      <c r="C933" s="23">
        <f>E933/1.07</f>
        <v>27.47663551401869</v>
      </c>
      <c r="D933" s="23">
        <f>E933/1.05</f>
        <v>27.999999999999996</v>
      </c>
      <c r="E933" s="24">
        <v>29.4</v>
      </c>
      <c r="F933"/>
      <c r="G933"/>
    </row>
    <row r="934" spans="1:7" s="13" customFormat="1" ht="12.75" outlineLevel="1">
      <c r="A934" s="21">
        <v>863</v>
      </c>
      <c r="B934" s="22" t="s">
        <v>969</v>
      </c>
      <c r="C934" s="23">
        <f>E934/1.07</f>
        <v>38.31775700934579</v>
      </c>
      <c r="D934" s="23">
        <f>E934/1.05</f>
        <v>39.047619047619044</v>
      </c>
      <c r="E934" s="24">
        <v>41</v>
      </c>
      <c r="F934"/>
      <c r="G934"/>
    </row>
    <row r="935" spans="1:7" s="13" customFormat="1" ht="12.75" outlineLevel="1">
      <c r="A935" s="21">
        <v>864</v>
      </c>
      <c r="B935" s="22" t="s">
        <v>970</v>
      </c>
      <c r="C935" s="23">
        <f>E935/1.07</f>
        <v>14.429906542056074</v>
      </c>
      <c r="D935" s="23">
        <f>E935/1.05</f>
        <v>14.704761904761904</v>
      </c>
      <c r="E935" s="24">
        <v>15.44</v>
      </c>
      <c r="F935"/>
      <c r="G935"/>
    </row>
    <row r="936" spans="1:7" s="13" customFormat="1" ht="12.75" outlineLevel="1">
      <c r="A936" s="21">
        <v>865</v>
      </c>
      <c r="B936" s="22" t="s">
        <v>971</v>
      </c>
      <c r="C936" s="23">
        <f>E936/1.07</f>
        <v>9.813084112149532</v>
      </c>
      <c r="D936" s="23">
        <f>E936/1.05</f>
        <v>10</v>
      </c>
      <c r="E936" s="24">
        <v>10.5</v>
      </c>
      <c r="F936"/>
      <c r="G936"/>
    </row>
    <row r="937" spans="1:7" s="13" customFormat="1" ht="12.75" outlineLevel="1">
      <c r="A937" s="21">
        <v>866</v>
      </c>
      <c r="B937" s="22" t="s">
        <v>972</v>
      </c>
      <c r="C937" s="23">
        <f>E937/1.07</f>
        <v>11.775700934579438</v>
      </c>
      <c r="D937" s="23">
        <f>E937/1.05</f>
        <v>12</v>
      </c>
      <c r="E937" s="24">
        <v>12.6</v>
      </c>
      <c r="F937"/>
      <c r="G937"/>
    </row>
    <row r="938" spans="1:7" s="13" customFormat="1" ht="12.75" outlineLevel="1">
      <c r="A938" s="21">
        <v>867</v>
      </c>
      <c r="B938" s="22" t="s">
        <v>973</v>
      </c>
      <c r="C938" s="23">
        <f>E938/1.07</f>
        <v>11.775700934579438</v>
      </c>
      <c r="D938" s="23">
        <f>E938/1.05</f>
        <v>12</v>
      </c>
      <c r="E938" s="24">
        <v>12.6</v>
      </c>
      <c r="F938"/>
      <c r="G938"/>
    </row>
    <row r="939" spans="1:7" s="13" customFormat="1" ht="12.75" outlineLevel="1">
      <c r="A939" s="21">
        <v>868</v>
      </c>
      <c r="B939" s="22" t="s">
        <v>974</v>
      </c>
      <c r="C939" s="23">
        <f>E939/1.07</f>
        <v>13.271028037383177</v>
      </c>
      <c r="D939" s="23">
        <f>E939/1.05</f>
        <v>13.523809523809522</v>
      </c>
      <c r="E939" s="24">
        <v>14.2</v>
      </c>
      <c r="F939"/>
      <c r="G939"/>
    </row>
    <row r="940" spans="1:7" s="13" customFormat="1" ht="12.75" outlineLevel="1">
      <c r="A940" s="21">
        <v>869</v>
      </c>
      <c r="B940" s="22" t="s">
        <v>975</v>
      </c>
      <c r="C940" s="23">
        <f>E940/1.07</f>
        <v>18.22429906542056</v>
      </c>
      <c r="D940" s="23">
        <f>E940/1.05</f>
        <v>18.57142857142857</v>
      </c>
      <c r="E940" s="24">
        <v>19.5</v>
      </c>
      <c r="F940"/>
      <c r="G940"/>
    </row>
    <row r="941" spans="1:7" s="13" customFormat="1" ht="12.75" outlineLevel="1">
      <c r="A941" s="21">
        <v>870</v>
      </c>
      <c r="B941" s="22" t="s">
        <v>976</v>
      </c>
      <c r="C941" s="23">
        <f>E941/1.07</f>
        <v>10.794392523364486</v>
      </c>
      <c r="D941" s="23">
        <f>E941/1.05</f>
        <v>11</v>
      </c>
      <c r="E941" s="24">
        <v>11.55</v>
      </c>
      <c r="F941"/>
      <c r="G941"/>
    </row>
    <row r="942" spans="1:7" s="13" customFormat="1" ht="12.75" outlineLevel="1">
      <c r="A942" s="21">
        <v>871</v>
      </c>
      <c r="B942" s="22" t="s">
        <v>977</v>
      </c>
      <c r="C942" s="23">
        <f>E942/1.07</f>
        <v>13.084112149532709</v>
      </c>
      <c r="D942" s="23">
        <f>E942/1.05</f>
        <v>13.333333333333332</v>
      </c>
      <c r="E942" s="24">
        <v>14</v>
      </c>
      <c r="F942"/>
      <c r="G942"/>
    </row>
    <row r="943" spans="1:7" s="13" customFormat="1" ht="12.75" outlineLevel="1">
      <c r="A943" s="21">
        <v>872</v>
      </c>
      <c r="B943" s="22" t="s">
        <v>978</v>
      </c>
      <c r="C943" s="23">
        <f>E943/1.07</f>
        <v>20.233644859813083</v>
      </c>
      <c r="D943" s="23">
        <f>E943/1.05</f>
        <v>20.619047619047617</v>
      </c>
      <c r="E943" s="24">
        <v>21.65</v>
      </c>
      <c r="F943"/>
      <c r="G943"/>
    </row>
    <row r="944" spans="1:7" s="13" customFormat="1" ht="12.75" outlineLevel="1">
      <c r="A944" s="21">
        <v>873</v>
      </c>
      <c r="B944" s="22" t="s">
        <v>979</v>
      </c>
      <c r="C944" s="23">
        <f>E944/1.07</f>
        <v>17.75700934579439</v>
      </c>
      <c r="D944" s="23">
        <f>E944/1.05</f>
        <v>18.095238095238095</v>
      </c>
      <c r="E944" s="24">
        <v>19</v>
      </c>
      <c r="F944"/>
      <c r="G944"/>
    </row>
    <row r="945" spans="1:7" s="13" customFormat="1" ht="12.75" outlineLevel="1">
      <c r="A945" s="21">
        <v>874</v>
      </c>
      <c r="B945" s="22" t="s">
        <v>980</v>
      </c>
      <c r="C945" s="23">
        <f>E945/1.07</f>
        <v>22.766355140186914</v>
      </c>
      <c r="D945" s="23">
        <f>E945/1.05</f>
        <v>23.2</v>
      </c>
      <c r="E945" s="24">
        <v>24.36</v>
      </c>
      <c r="F945"/>
      <c r="G945"/>
    </row>
    <row r="946" spans="1:7" s="13" customFormat="1" ht="12.75" outlineLevel="1">
      <c r="A946" s="21">
        <v>875</v>
      </c>
      <c r="B946" s="22" t="s">
        <v>981</v>
      </c>
      <c r="C946" s="23">
        <f>E946/1.07</f>
        <v>25.78504672897196</v>
      </c>
      <c r="D946" s="23">
        <f>E946/1.05</f>
        <v>26.276190476190475</v>
      </c>
      <c r="E946" s="24">
        <v>27.59</v>
      </c>
      <c r="F946"/>
      <c r="G946"/>
    </row>
    <row r="947" spans="1:7" s="13" customFormat="1" ht="12.75" outlineLevel="1">
      <c r="A947" s="21">
        <v>876</v>
      </c>
      <c r="B947" s="22" t="s">
        <v>982</v>
      </c>
      <c r="C947" s="23">
        <f>E947/1.07</f>
        <v>32.75700934579439</v>
      </c>
      <c r="D947" s="23">
        <f>E947/1.05</f>
        <v>33.38095238095238</v>
      </c>
      <c r="E947" s="24">
        <v>35.05</v>
      </c>
      <c r="F947"/>
      <c r="G947"/>
    </row>
    <row r="948" spans="1:7" s="13" customFormat="1" ht="12.75" outlineLevel="1">
      <c r="A948" s="21">
        <v>877</v>
      </c>
      <c r="B948" s="22" t="s">
        <v>983</v>
      </c>
      <c r="C948" s="23">
        <f>E948/1.07</f>
        <v>39.345794392523366</v>
      </c>
      <c r="D948" s="23">
        <f>E948/1.05</f>
        <v>40.095238095238095</v>
      </c>
      <c r="E948" s="24">
        <v>42.1</v>
      </c>
      <c r="F948"/>
      <c r="G948"/>
    </row>
    <row r="949" spans="1:7" s="13" customFormat="1" ht="12.75" outlineLevel="1">
      <c r="A949" s="21">
        <v>878</v>
      </c>
      <c r="B949" s="22" t="s">
        <v>984</v>
      </c>
      <c r="C949" s="23">
        <f>E949/1.07</f>
        <v>44.41121495327103</v>
      </c>
      <c r="D949" s="23">
        <f>E949/1.05</f>
        <v>45.25714285714286</v>
      </c>
      <c r="E949" s="24">
        <v>47.52</v>
      </c>
      <c r="F949"/>
      <c r="G949"/>
    </row>
    <row r="950" spans="1:7" s="13" customFormat="1" ht="12.75" outlineLevel="1">
      <c r="A950" s="21">
        <v>879</v>
      </c>
      <c r="B950" s="22" t="s">
        <v>985</v>
      </c>
      <c r="C950" s="23">
        <f>E950/1.07</f>
        <v>14.205607476635512</v>
      </c>
      <c r="D950" s="23">
        <f>E950/1.05</f>
        <v>14.476190476190474</v>
      </c>
      <c r="E950" s="24">
        <v>15.2</v>
      </c>
      <c r="F950"/>
      <c r="G950"/>
    </row>
    <row r="951" spans="1:7" s="13" customFormat="1" ht="12.75" outlineLevel="1">
      <c r="A951" s="21">
        <v>880</v>
      </c>
      <c r="B951" s="22" t="s">
        <v>986</v>
      </c>
      <c r="C951" s="23">
        <f>E951/1.07</f>
        <v>35.719626168224295</v>
      </c>
      <c r="D951" s="23">
        <f>E951/1.05</f>
        <v>36.4</v>
      </c>
      <c r="E951" s="24">
        <v>38.22</v>
      </c>
      <c r="F951"/>
      <c r="G951"/>
    </row>
    <row r="952" spans="1:7" s="13" customFormat="1" ht="12.75" outlineLevel="1">
      <c r="A952" s="21">
        <v>881</v>
      </c>
      <c r="B952" s="22" t="s">
        <v>987</v>
      </c>
      <c r="C952" s="23">
        <f>E952/1.07</f>
        <v>15.74766355140187</v>
      </c>
      <c r="D952" s="23">
        <f>E952/1.05</f>
        <v>16.047619047619047</v>
      </c>
      <c r="E952" s="24">
        <v>16.85</v>
      </c>
      <c r="F952"/>
      <c r="G952"/>
    </row>
    <row r="953" spans="1:7" s="13" customFormat="1" ht="12.75" outlineLevel="1">
      <c r="A953" s="21">
        <v>882</v>
      </c>
      <c r="B953" s="22" t="s">
        <v>988</v>
      </c>
      <c r="C953" s="23">
        <f>E953/1.07</f>
        <v>17.663551401869157</v>
      </c>
      <c r="D953" s="23">
        <f>E953/1.05</f>
        <v>17.999999999999996</v>
      </c>
      <c r="E953" s="24">
        <v>18.9</v>
      </c>
      <c r="F953"/>
      <c r="G953"/>
    </row>
    <row r="954" spans="1:7" s="13" customFormat="1" ht="12.75" outlineLevel="1">
      <c r="A954" s="21">
        <v>883</v>
      </c>
      <c r="B954" s="22" t="s">
        <v>989</v>
      </c>
      <c r="C954" s="23">
        <f>E954/1.07</f>
        <v>19.626168224299064</v>
      </c>
      <c r="D954" s="23">
        <f>E954/1.05</f>
        <v>20</v>
      </c>
      <c r="E954" s="24">
        <v>21</v>
      </c>
      <c r="F954"/>
      <c r="G954"/>
    </row>
    <row r="955" spans="1:7" s="13" customFormat="1" ht="12.75" outlineLevel="1">
      <c r="A955" s="21">
        <v>884</v>
      </c>
      <c r="B955" s="22" t="s">
        <v>990</v>
      </c>
      <c r="C955" s="23">
        <f>E955/1.07</f>
        <v>23.5607476635514</v>
      </c>
      <c r="D955" s="23">
        <f>E955/1.05</f>
        <v>24.00952380952381</v>
      </c>
      <c r="E955" s="24">
        <v>25.21</v>
      </c>
      <c r="F955"/>
      <c r="G955"/>
    </row>
    <row r="956" spans="1:7" s="13" customFormat="1" ht="12.75" outlineLevel="1">
      <c r="A956" s="21">
        <v>885</v>
      </c>
      <c r="B956" s="22" t="s">
        <v>991</v>
      </c>
      <c r="C956" s="23">
        <f>E956/1.07</f>
        <v>22.523364485981308</v>
      </c>
      <c r="D956" s="23">
        <f>E956/1.05</f>
        <v>22.952380952380953</v>
      </c>
      <c r="E956" s="24">
        <v>24.1</v>
      </c>
      <c r="F956"/>
      <c r="G956"/>
    </row>
    <row r="957" spans="1:7" s="13" customFormat="1" ht="12.75" outlineLevel="1">
      <c r="A957" s="21">
        <v>886</v>
      </c>
      <c r="B957" s="22" t="s">
        <v>992</v>
      </c>
      <c r="C957" s="23">
        <f>E957/1.07</f>
        <v>20.280373831775698</v>
      </c>
      <c r="D957" s="23">
        <f>E957/1.05</f>
        <v>20.666666666666664</v>
      </c>
      <c r="E957" s="24">
        <v>21.7</v>
      </c>
      <c r="F957"/>
      <c r="G957"/>
    </row>
    <row r="958" spans="1:7" s="13" customFormat="1" ht="12.75" outlineLevel="1">
      <c r="A958" s="21">
        <v>887</v>
      </c>
      <c r="B958" s="22" t="s">
        <v>993</v>
      </c>
      <c r="C958" s="23">
        <f>E958/1.07</f>
        <v>23.551401869158877</v>
      </c>
      <c r="D958" s="23">
        <f>E958/1.05</f>
        <v>24</v>
      </c>
      <c r="E958" s="24">
        <v>25.2</v>
      </c>
      <c r="F958"/>
      <c r="G958"/>
    </row>
    <row r="959" spans="1:7" s="13" customFormat="1" ht="12.75" outlineLevel="1">
      <c r="A959" s="21">
        <v>888</v>
      </c>
      <c r="B959" s="22" t="s">
        <v>994</v>
      </c>
      <c r="C959" s="23">
        <f>E959/1.07</f>
        <v>25.514018691588785</v>
      </c>
      <c r="D959" s="23">
        <f>E959/1.05</f>
        <v>26</v>
      </c>
      <c r="E959" s="24">
        <v>27.3</v>
      </c>
      <c r="F959"/>
      <c r="G959"/>
    </row>
    <row r="960" spans="1:7" s="13" customFormat="1" ht="12.75" outlineLevel="1">
      <c r="A960" s="21">
        <v>889</v>
      </c>
      <c r="B960" s="22" t="s">
        <v>995</v>
      </c>
      <c r="C960" s="23">
        <f>E960/1.07</f>
        <v>29.439252336448597</v>
      </c>
      <c r="D960" s="23">
        <f>E960/1.05</f>
        <v>30</v>
      </c>
      <c r="E960" s="24">
        <v>31.5</v>
      </c>
      <c r="F960"/>
      <c r="G960"/>
    </row>
    <row r="961" spans="1:7" s="13" customFormat="1" ht="12.75" outlineLevel="1">
      <c r="A961" s="21">
        <v>890</v>
      </c>
      <c r="B961" s="22" t="s">
        <v>996</v>
      </c>
      <c r="C961" s="23">
        <f>E961/1.07</f>
        <v>38.504672897196265</v>
      </c>
      <c r="D961" s="23">
        <f>E961/1.05</f>
        <v>39.23809523809524</v>
      </c>
      <c r="E961" s="24">
        <v>41.2</v>
      </c>
      <c r="F961"/>
      <c r="G961"/>
    </row>
    <row r="962" spans="1:7" s="13" customFormat="1" ht="12.75" outlineLevel="1">
      <c r="A962" s="21">
        <v>891</v>
      </c>
      <c r="B962" s="22" t="s">
        <v>997</v>
      </c>
      <c r="C962" s="23">
        <f>E962/1.07</f>
        <v>30.093457943925234</v>
      </c>
      <c r="D962" s="23">
        <f>E962/1.05</f>
        <v>30.666666666666668</v>
      </c>
      <c r="E962" s="24">
        <v>32.2</v>
      </c>
      <c r="F962"/>
      <c r="G962"/>
    </row>
    <row r="963" spans="1:7" s="13" customFormat="1" ht="12.75" outlineLevel="1">
      <c r="A963" s="21">
        <v>892</v>
      </c>
      <c r="B963" s="22" t="s">
        <v>998</v>
      </c>
      <c r="C963" s="23">
        <f>E963/1.07</f>
        <v>45.51401869158879</v>
      </c>
      <c r="D963" s="23">
        <f>E963/1.05</f>
        <v>46.38095238095238</v>
      </c>
      <c r="E963" s="24">
        <v>48.7</v>
      </c>
      <c r="F963"/>
      <c r="G963"/>
    </row>
    <row r="964" spans="1:7" s="13" customFormat="1" ht="12.75" outlineLevel="1">
      <c r="A964" s="21">
        <v>893</v>
      </c>
      <c r="B964" s="22" t="s">
        <v>999</v>
      </c>
      <c r="C964" s="23">
        <f>E964/1.07</f>
        <v>10.934579439252335</v>
      </c>
      <c r="D964" s="23">
        <f>E964/1.05</f>
        <v>11.142857142857142</v>
      </c>
      <c r="E964" s="24">
        <v>11.7</v>
      </c>
      <c r="F964"/>
      <c r="G964"/>
    </row>
    <row r="965" spans="1:7" s="13" customFormat="1" ht="12.75" outlineLevel="1">
      <c r="A965" s="21">
        <v>894</v>
      </c>
      <c r="B965" s="22" t="s">
        <v>1000</v>
      </c>
      <c r="C965" s="23">
        <f>E965/1.07</f>
        <v>36.02803738317756</v>
      </c>
      <c r="D965" s="23">
        <f>E965/1.05</f>
        <v>36.71428571428571</v>
      </c>
      <c r="E965" s="24">
        <v>38.55</v>
      </c>
      <c r="F965"/>
      <c r="G965"/>
    </row>
    <row r="966" spans="1:7" s="13" customFormat="1" ht="12.75" outlineLevel="1">
      <c r="A966" s="21">
        <v>895</v>
      </c>
      <c r="B966" s="22" t="s">
        <v>1001</v>
      </c>
      <c r="C966" s="23">
        <f>E966/1.07</f>
        <v>21.588785046728972</v>
      </c>
      <c r="D966" s="23">
        <f>E966/1.05</f>
        <v>22</v>
      </c>
      <c r="E966" s="24">
        <v>23.1</v>
      </c>
      <c r="F966"/>
      <c r="G966"/>
    </row>
    <row r="967" spans="1:7" s="13" customFormat="1" ht="12.75" outlineLevel="1">
      <c r="A967" s="21">
        <v>896</v>
      </c>
      <c r="B967" s="22" t="s">
        <v>1002</v>
      </c>
      <c r="C967" s="23">
        <f>E967/1.07</f>
        <v>24.67289719626168</v>
      </c>
      <c r="D967" s="23">
        <f>E967/1.05</f>
        <v>25.14285714285714</v>
      </c>
      <c r="E967" s="24">
        <v>26.4</v>
      </c>
      <c r="F967"/>
      <c r="G967"/>
    </row>
    <row r="968" spans="1:7" s="13" customFormat="1" ht="12.75" outlineLevel="1">
      <c r="A968" s="21">
        <v>897</v>
      </c>
      <c r="B968" s="22" t="s">
        <v>1003</v>
      </c>
      <c r="C968" s="23">
        <f>E968/1.07</f>
        <v>25.514018691588785</v>
      </c>
      <c r="D968" s="23">
        <f>E968/1.05</f>
        <v>26</v>
      </c>
      <c r="E968" s="24">
        <v>27.3</v>
      </c>
      <c r="F968"/>
      <c r="G968"/>
    </row>
    <row r="969" spans="1:7" s="13" customFormat="1" ht="12.75" outlineLevel="1">
      <c r="A969" s="21">
        <v>898</v>
      </c>
      <c r="B969" s="22" t="s">
        <v>1004</v>
      </c>
      <c r="C969" s="23">
        <f>E969/1.07</f>
        <v>25.233644859813083</v>
      </c>
      <c r="D969" s="23">
        <f>E969/1.05</f>
        <v>25.71428571428571</v>
      </c>
      <c r="E969" s="24">
        <v>27</v>
      </c>
      <c r="F969"/>
      <c r="G969"/>
    </row>
    <row r="970" spans="1:7" s="13" customFormat="1" ht="12.75" outlineLevel="1">
      <c r="A970" s="21">
        <v>899</v>
      </c>
      <c r="B970" s="22" t="s">
        <v>1005</v>
      </c>
      <c r="C970" s="23">
        <f>E970/1.07</f>
        <v>25.233644859813083</v>
      </c>
      <c r="D970" s="23">
        <f>E970/1.05</f>
        <v>25.71428571428571</v>
      </c>
      <c r="E970" s="24">
        <v>27</v>
      </c>
      <c r="F970"/>
      <c r="G970"/>
    </row>
    <row r="971" spans="1:7" s="13" customFormat="1" ht="12.75" outlineLevel="1">
      <c r="A971" s="21">
        <v>900</v>
      </c>
      <c r="B971" s="22" t="s">
        <v>1006</v>
      </c>
      <c r="C971" s="23">
        <f>E971/1.07</f>
        <v>25.794392523364486</v>
      </c>
      <c r="D971" s="23">
        <f>E971/1.05</f>
        <v>26.285714285714285</v>
      </c>
      <c r="E971" s="24">
        <v>27.6</v>
      </c>
      <c r="F971"/>
      <c r="G971"/>
    </row>
    <row r="972" spans="1:7" s="13" customFormat="1" ht="12.75" outlineLevel="1">
      <c r="A972" s="21">
        <v>901</v>
      </c>
      <c r="B972" s="22" t="s">
        <v>1007</v>
      </c>
      <c r="C972" s="23">
        <f>E972/1.07</f>
        <v>24.485981308411212</v>
      </c>
      <c r="D972" s="23">
        <f>E972/1.05</f>
        <v>24.95238095238095</v>
      </c>
      <c r="E972" s="24">
        <v>26.2</v>
      </c>
      <c r="F972"/>
      <c r="G972"/>
    </row>
    <row r="973" spans="1:7" s="13" customFormat="1" ht="12.75" outlineLevel="1">
      <c r="A973" s="21">
        <v>902</v>
      </c>
      <c r="B973" s="22" t="s">
        <v>1008</v>
      </c>
      <c r="C973" s="23">
        <f>E973/1.07</f>
        <v>47.10280373831775</v>
      </c>
      <c r="D973" s="23">
        <f>E973/1.05</f>
        <v>48</v>
      </c>
      <c r="E973" s="24">
        <v>50.4</v>
      </c>
      <c r="F973"/>
      <c r="G973"/>
    </row>
    <row r="974" spans="1:7" s="13" customFormat="1" ht="12.75" outlineLevel="1">
      <c r="A974" s="21">
        <v>903</v>
      </c>
      <c r="B974" s="22" t="s">
        <v>1009</v>
      </c>
      <c r="C974" s="23">
        <f>E974/1.07</f>
        <v>39.4392523364486</v>
      </c>
      <c r="D974" s="23">
        <f>E974/1.05</f>
        <v>40.19047619047619</v>
      </c>
      <c r="E974" s="24">
        <v>42.2</v>
      </c>
      <c r="F974"/>
      <c r="G974"/>
    </row>
    <row r="975" spans="1:7" s="13" customFormat="1" ht="12.75" outlineLevel="1">
      <c r="A975" s="21">
        <v>904</v>
      </c>
      <c r="B975" s="22" t="s">
        <v>1010</v>
      </c>
      <c r="C975" s="23">
        <f>E975/1.07</f>
        <v>34.785046728971956</v>
      </c>
      <c r="D975" s="23">
        <f>E975/1.05</f>
        <v>35.44761904761904</v>
      </c>
      <c r="E975" s="24">
        <v>37.22</v>
      </c>
      <c r="F975"/>
      <c r="G975"/>
    </row>
    <row r="976" spans="1:7" s="13" customFormat="1" ht="12.75" outlineLevel="1">
      <c r="A976" s="21">
        <v>905</v>
      </c>
      <c r="B976" s="22" t="s">
        <v>1011</v>
      </c>
      <c r="C976" s="23">
        <f>E976/1.07</f>
        <v>19.626168224299064</v>
      </c>
      <c r="D976" s="23">
        <f>E976/1.05</f>
        <v>20</v>
      </c>
      <c r="E976" s="24">
        <v>21</v>
      </c>
      <c r="F976"/>
      <c r="G976"/>
    </row>
    <row r="977" spans="1:7" s="13" customFormat="1" ht="12.75" outlineLevel="1">
      <c r="A977" s="21">
        <v>906</v>
      </c>
      <c r="B977" s="22" t="s">
        <v>1012</v>
      </c>
      <c r="C977" s="23">
        <f>E977/1.07</f>
        <v>28.971962616822427</v>
      </c>
      <c r="D977" s="23">
        <f>E977/1.05</f>
        <v>29.523809523809522</v>
      </c>
      <c r="E977" s="24">
        <v>31</v>
      </c>
      <c r="F977"/>
      <c r="G977"/>
    </row>
    <row r="978" spans="1:7" s="13" customFormat="1" ht="12.75" outlineLevel="1">
      <c r="A978" s="21">
        <v>907</v>
      </c>
      <c r="B978" s="22" t="s">
        <v>1013</v>
      </c>
      <c r="C978" s="23">
        <f>E978/1.07</f>
        <v>34.34579439252336</v>
      </c>
      <c r="D978" s="23">
        <f>E978/1.05</f>
        <v>35</v>
      </c>
      <c r="E978" s="24">
        <v>36.75</v>
      </c>
      <c r="F978"/>
      <c r="G978"/>
    </row>
    <row r="979" spans="1:7" s="13" customFormat="1" ht="12.75" outlineLevel="1">
      <c r="A979" s="21">
        <v>908</v>
      </c>
      <c r="B979" s="22" t="s">
        <v>1014</v>
      </c>
      <c r="C979" s="23">
        <f>E979/1.07</f>
        <v>30.420560747663547</v>
      </c>
      <c r="D979" s="23">
        <f>E979/1.05</f>
        <v>30.999999999999996</v>
      </c>
      <c r="E979" s="24">
        <v>32.55</v>
      </c>
      <c r="F979"/>
      <c r="G979"/>
    </row>
    <row r="980" spans="1:7" s="13" customFormat="1" ht="12.75" outlineLevel="1">
      <c r="A980" s="21">
        <v>909</v>
      </c>
      <c r="B980" s="22" t="s">
        <v>1015</v>
      </c>
      <c r="C980" s="23">
        <f>E980/1.07</f>
        <v>33.64485981308411</v>
      </c>
      <c r="D980" s="23">
        <f>E980/1.05</f>
        <v>34.285714285714285</v>
      </c>
      <c r="E980" s="24">
        <v>36</v>
      </c>
      <c r="F980"/>
      <c r="G980"/>
    </row>
    <row r="981" spans="1:7" s="13" customFormat="1" ht="12.75" outlineLevel="1">
      <c r="A981" s="21">
        <v>910</v>
      </c>
      <c r="B981" s="22" t="s">
        <v>1016</v>
      </c>
      <c r="C981" s="23">
        <f>E981/1.07</f>
        <v>40.74766355140187</v>
      </c>
      <c r="D981" s="23">
        <f>E981/1.05</f>
        <v>41.523809523809526</v>
      </c>
      <c r="E981" s="24">
        <v>43.6</v>
      </c>
      <c r="F981"/>
      <c r="G981"/>
    </row>
    <row r="982" spans="1:7" s="13" customFormat="1" ht="12.75" outlineLevel="1">
      <c r="A982" s="21">
        <v>911</v>
      </c>
      <c r="B982" s="22" t="s">
        <v>1017</v>
      </c>
      <c r="C982" s="23">
        <f>E982/1.07</f>
        <v>60.841121495327094</v>
      </c>
      <c r="D982" s="23">
        <f>E982/1.05</f>
        <v>61.99999999999999</v>
      </c>
      <c r="E982" s="24">
        <v>65.1</v>
      </c>
      <c r="F982"/>
      <c r="G982"/>
    </row>
    <row r="983" spans="1:7" s="13" customFormat="1" ht="12.75" outlineLevel="1">
      <c r="A983" s="21">
        <v>912</v>
      </c>
      <c r="B983" s="22" t="s">
        <v>1018</v>
      </c>
      <c r="C983" s="23">
        <f>E983/1.07</f>
        <v>38.242990654205606</v>
      </c>
      <c r="D983" s="23">
        <f>E983/1.05</f>
        <v>38.97142857142857</v>
      </c>
      <c r="E983" s="24">
        <v>40.92</v>
      </c>
      <c r="F983"/>
      <c r="G983"/>
    </row>
    <row r="984" spans="1:7" s="13" customFormat="1" ht="12.75" outlineLevel="1">
      <c r="A984" s="21">
        <v>913</v>
      </c>
      <c r="B984" s="22" t="s">
        <v>1019</v>
      </c>
      <c r="C984" s="23">
        <f>E984/1.07</f>
        <v>29.51401869158878</v>
      </c>
      <c r="D984" s="23">
        <f>E984/1.05</f>
        <v>30.076190476190472</v>
      </c>
      <c r="E984" s="24">
        <v>31.58</v>
      </c>
      <c r="F984"/>
      <c r="G984"/>
    </row>
    <row r="985" spans="1:7" s="13" customFormat="1" ht="12.75" outlineLevel="1">
      <c r="A985" s="21">
        <v>914</v>
      </c>
      <c r="B985" s="22" t="s">
        <v>1020</v>
      </c>
      <c r="C985" s="23">
        <f>E985/1.07</f>
        <v>35.34579439252336</v>
      </c>
      <c r="D985" s="23">
        <f>E985/1.05</f>
        <v>36.01904761904762</v>
      </c>
      <c r="E985" s="24">
        <v>37.82</v>
      </c>
      <c r="F985"/>
      <c r="G985"/>
    </row>
    <row r="986" spans="1:7" s="13" customFormat="1" ht="12.75" outlineLevel="1">
      <c r="A986" s="21">
        <v>915</v>
      </c>
      <c r="B986" s="22" t="s">
        <v>1021</v>
      </c>
      <c r="C986" s="23">
        <f>E986/1.07</f>
        <v>2.570093457943925</v>
      </c>
      <c r="D986" s="23">
        <f>E986/1.05</f>
        <v>2.619047619047619</v>
      </c>
      <c r="E986" s="24">
        <v>2.75</v>
      </c>
      <c r="F986"/>
      <c r="G986"/>
    </row>
    <row r="987" spans="1:7" s="13" customFormat="1" ht="12.75" outlineLevel="1">
      <c r="A987" s="21">
        <v>916</v>
      </c>
      <c r="B987" s="22" t="s">
        <v>1022</v>
      </c>
      <c r="C987" s="23">
        <f>E987/1.07</f>
        <v>2.345794392523364</v>
      </c>
      <c r="D987" s="23">
        <f>E987/1.05</f>
        <v>2.39047619047619</v>
      </c>
      <c r="E987" s="24">
        <v>2.51</v>
      </c>
      <c r="F987"/>
      <c r="G987"/>
    </row>
    <row r="988" spans="1:7" s="13" customFormat="1" ht="12.75" outlineLevel="1">
      <c r="A988" s="21">
        <v>917</v>
      </c>
      <c r="B988" s="22" t="s">
        <v>1023</v>
      </c>
      <c r="C988" s="23">
        <f>E988/1.07</f>
        <v>3.08411214953271</v>
      </c>
      <c r="D988" s="23">
        <f>E988/1.05</f>
        <v>3.1428571428571423</v>
      </c>
      <c r="E988" s="24">
        <v>3.3</v>
      </c>
      <c r="F988"/>
      <c r="G988"/>
    </row>
    <row r="989" spans="1:7" s="13" customFormat="1" ht="12.75" outlineLevel="1">
      <c r="A989" s="21">
        <v>918</v>
      </c>
      <c r="B989" s="22" t="s">
        <v>1024</v>
      </c>
      <c r="C989" s="23">
        <f>E989/1.07</f>
        <v>5.5514018691588785</v>
      </c>
      <c r="D989" s="23">
        <f>E989/1.05</f>
        <v>5.6571428571428575</v>
      </c>
      <c r="E989" s="24">
        <v>5.94</v>
      </c>
      <c r="F989"/>
      <c r="G989"/>
    </row>
    <row r="990" spans="1:7" s="13" customFormat="1" ht="12.75" outlineLevel="1">
      <c r="A990" s="21">
        <v>919</v>
      </c>
      <c r="B990" s="22" t="s">
        <v>1025</v>
      </c>
      <c r="C990" s="23">
        <f>E990/1.07</f>
        <v>9.869158878504672</v>
      </c>
      <c r="D990" s="23">
        <f>E990/1.05</f>
        <v>10.057142857142857</v>
      </c>
      <c r="E990" s="24">
        <v>10.56</v>
      </c>
      <c r="F990"/>
      <c r="G990"/>
    </row>
    <row r="991" spans="1:7" s="13" customFormat="1" ht="12.75" outlineLevel="1">
      <c r="A991" s="21">
        <v>920</v>
      </c>
      <c r="B991" s="22" t="s">
        <v>1026</v>
      </c>
      <c r="C991" s="23">
        <f>E991/1.07</f>
        <v>37.850467289719624</v>
      </c>
      <c r="D991" s="23">
        <f>E991/1.05</f>
        <v>38.57142857142857</v>
      </c>
      <c r="E991" s="24">
        <v>40.5</v>
      </c>
      <c r="F991"/>
      <c r="G991"/>
    </row>
    <row r="992" spans="1:7" s="13" customFormat="1" ht="12.75" outlineLevel="1">
      <c r="A992" s="21">
        <v>921</v>
      </c>
      <c r="B992" s="22" t="s">
        <v>1027</v>
      </c>
      <c r="C992" s="23">
        <f>E992/1.07</f>
        <v>47.10280373831775</v>
      </c>
      <c r="D992" s="23">
        <f>E992/1.05</f>
        <v>48</v>
      </c>
      <c r="E992" s="24">
        <v>50.4</v>
      </c>
      <c r="F992"/>
      <c r="G992"/>
    </row>
    <row r="993" spans="1:7" s="13" customFormat="1" ht="12.75" outlineLevel="1">
      <c r="A993" s="21">
        <v>922</v>
      </c>
      <c r="B993" s="22" t="s">
        <v>1028</v>
      </c>
      <c r="C993" s="23">
        <f>E993/1.07</f>
        <v>39.06542056074766</v>
      </c>
      <c r="D993" s="23">
        <f>E993/1.05</f>
        <v>39.8095238095238</v>
      </c>
      <c r="E993" s="24">
        <v>41.8</v>
      </c>
      <c r="F993"/>
      <c r="G993"/>
    </row>
    <row r="994" spans="1:7" s="13" customFormat="1" ht="12.75" outlineLevel="1">
      <c r="A994" s="21">
        <v>923</v>
      </c>
      <c r="B994" s="22" t="s">
        <v>1029</v>
      </c>
      <c r="C994" s="23">
        <f>E994/1.07</f>
        <v>45.794392523364486</v>
      </c>
      <c r="D994" s="23">
        <f>E994/1.05</f>
        <v>46.666666666666664</v>
      </c>
      <c r="E994" s="24">
        <v>49</v>
      </c>
      <c r="F994"/>
      <c r="G994"/>
    </row>
    <row r="995" spans="1:7" s="13" customFormat="1" ht="12.75" outlineLevel="1">
      <c r="A995" s="21">
        <v>924</v>
      </c>
      <c r="B995" s="22" t="s">
        <v>1030</v>
      </c>
      <c r="C995" s="23">
        <f>E995/1.07</f>
        <v>51.77570093457943</v>
      </c>
      <c r="D995" s="23">
        <f>E995/1.05</f>
        <v>52.76190476190476</v>
      </c>
      <c r="E995" s="24">
        <v>55.4</v>
      </c>
      <c r="F995"/>
      <c r="G995"/>
    </row>
    <row r="996" spans="1:7" s="13" customFormat="1" ht="12.75" outlineLevel="1">
      <c r="A996" s="21">
        <v>925</v>
      </c>
      <c r="B996" s="22" t="s">
        <v>1031</v>
      </c>
      <c r="C996" s="23">
        <f>E996/1.07</f>
        <v>40.560747663551396</v>
      </c>
      <c r="D996" s="23">
        <f>E996/1.05</f>
        <v>41.33333333333333</v>
      </c>
      <c r="E996" s="24">
        <v>43.4</v>
      </c>
      <c r="F996"/>
      <c r="G996"/>
    </row>
    <row r="997" spans="1:7" s="13" customFormat="1" ht="12.75" outlineLevel="1">
      <c r="A997" s="21">
        <v>926</v>
      </c>
      <c r="B997" s="22" t="s">
        <v>1032</v>
      </c>
      <c r="C997" s="23">
        <f>E997/1.07</f>
        <v>67.23364485981308</v>
      </c>
      <c r="D997" s="23">
        <f>E997/1.05</f>
        <v>68.5142857142857</v>
      </c>
      <c r="E997" s="24">
        <v>71.94</v>
      </c>
      <c r="F997"/>
      <c r="G997"/>
    </row>
    <row r="998" spans="1:7" s="13" customFormat="1" ht="12.75" outlineLevel="1">
      <c r="A998" s="21">
        <v>927</v>
      </c>
      <c r="B998" s="22" t="s">
        <v>1033</v>
      </c>
      <c r="C998" s="23">
        <f>E998/1.07</f>
        <v>55.271028037383175</v>
      </c>
      <c r="D998" s="23">
        <f>E998/1.05</f>
        <v>56.32380952380952</v>
      </c>
      <c r="E998" s="24">
        <v>59.14</v>
      </c>
      <c r="F998"/>
      <c r="G998"/>
    </row>
    <row r="999" spans="1:7" s="13" customFormat="1" ht="12.75" outlineLevel="1">
      <c r="A999" s="21">
        <v>928</v>
      </c>
      <c r="B999" s="22" t="s">
        <v>1034</v>
      </c>
      <c r="C999" s="23">
        <f>E999/1.07</f>
        <v>10.084112149532709</v>
      </c>
      <c r="D999" s="23">
        <f>E999/1.05</f>
        <v>10.276190476190475</v>
      </c>
      <c r="E999" s="24">
        <v>10.79</v>
      </c>
      <c r="F999"/>
      <c r="G999"/>
    </row>
    <row r="1000" spans="1:7" s="13" customFormat="1" ht="12.75" outlineLevel="1">
      <c r="A1000" s="21">
        <v>929</v>
      </c>
      <c r="B1000" s="22" t="s">
        <v>1035</v>
      </c>
      <c r="C1000" s="23">
        <f>E1000/1.07</f>
        <v>8.560747663551401</v>
      </c>
      <c r="D1000" s="23">
        <f>E1000/1.05</f>
        <v>8.723809523809523</v>
      </c>
      <c r="E1000" s="24">
        <v>9.16</v>
      </c>
      <c r="F1000"/>
      <c r="G1000"/>
    </row>
    <row r="1001" spans="1:7" s="13" customFormat="1" ht="12.75" outlineLevel="1">
      <c r="A1001" s="21">
        <v>930</v>
      </c>
      <c r="B1001" s="22" t="s">
        <v>1036</v>
      </c>
      <c r="C1001" s="23">
        <f>E1001/1.07</f>
        <v>5.710280373831775</v>
      </c>
      <c r="D1001" s="23">
        <f>E1001/1.05</f>
        <v>5.819047619047619</v>
      </c>
      <c r="E1001" s="24">
        <v>6.11</v>
      </c>
      <c r="F1001"/>
      <c r="G1001"/>
    </row>
    <row r="1002" spans="1:7" s="13" customFormat="1" ht="12.75" outlineLevel="1">
      <c r="A1002" s="21">
        <v>931</v>
      </c>
      <c r="B1002" s="22" t="s">
        <v>1037</v>
      </c>
      <c r="C1002" s="23">
        <f>E1002/1.07</f>
        <v>5.121495327102804</v>
      </c>
      <c r="D1002" s="23">
        <f>E1002/1.05</f>
        <v>5.219047619047619</v>
      </c>
      <c r="E1002" s="24">
        <v>5.48</v>
      </c>
      <c r="F1002"/>
      <c r="G1002"/>
    </row>
    <row r="1003" spans="1:7" s="13" customFormat="1" ht="12.75" outlineLevel="1">
      <c r="A1003" s="21">
        <v>932</v>
      </c>
      <c r="B1003" s="22" t="s">
        <v>1038</v>
      </c>
      <c r="C1003" s="23">
        <f>E1003/1.07</f>
        <v>5.065420560747663</v>
      </c>
      <c r="D1003" s="23">
        <f>E1003/1.05</f>
        <v>5.161904761904761</v>
      </c>
      <c r="E1003" s="24">
        <v>5.42</v>
      </c>
      <c r="F1003"/>
      <c r="G1003"/>
    </row>
    <row r="1004" spans="1:7" s="13" customFormat="1" ht="12.75" outlineLevel="1">
      <c r="A1004" s="21">
        <v>933</v>
      </c>
      <c r="B1004" s="22" t="s">
        <v>1039</v>
      </c>
      <c r="C1004" s="23">
        <f>E1004/1.07</f>
        <v>39.47663551401869</v>
      </c>
      <c r="D1004" s="23">
        <f>E1004/1.05</f>
        <v>40.22857142857143</v>
      </c>
      <c r="E1004" s="24">
        <v>42.24</v>
      </c>
      <c r="F1004"/>
      <c r="G1004"/>
    </row>
    <row r="1005" spans="1:7" s="13" customFormat="1" ht="12.75" outlineLevel="1">
      <c r="A1005" s="21">
        <v>934</v>
      </c>
      <c r="B1005" s="22" t="s">
        <v>1040</v>
      </c>
      <c r="C1005" s="23">
        <f>E1005/1.07</f>
        <v>24.53271028037383</v>
      </c>
      <c r="D1005" s="23">
        <f>E1005/1.05</f>
        <v>25</v>
      </c>
      <c r="E1005" s="24">
        <v>26.25</v>
      </c>
      <c r="F1005"/>
      <c r="G1005"/>
    </row>
    <row r="1006" spans="1:7" s="13" customFormat="1" ht="12.75" outlineLevel="1">
      <c r="A1006" s="21">
        <v>935</v>
      </c>
      <c r="B1006" s="22" t="s">
        <v>1041</v>
      </c>
      <c r="C1006" s="23">
        <f>E1006/1.07</f>
        <v>42.61682242990654</v>
      </c>
      <c r="D1006" s="23">
        <f>E1006/1.05</f>
        <v>43.42857142857143</v>
      </c>
      <c r="E1006" s="24">
        <v>45.6</v>
      </c>
      <c r="F1006"/>
      <c r="G1006"/>
    </row>
    <row r="1007" spans="1:7" s="13" customFormat="1" ht="12.75" outlineLevel="1">
      <c r="A1007" s="21">
        <v>936</v>
      </c>
      <c r="B1007" s="32" t="s">
        <v>1042</v>
      </c>
      <c r="C1007" s="33">
        <f>E1007/1.07</f>
        <v>196.26168224299064</v>
      </c>
      <c r="D1007" s="33">
        <f>E1007/1.05</f>
        <v>200</v>
      </c>
      <c r="E1007" s="34">
        <v>210</v>
      </c>
      <c r="F1007"/>
      <c r="G1007"/>
    </row>
    <row r="1008" spans="1:7" s="13" customFormat="1" ht="12.75" outlineLevel="1">
      <c r="A1008" s="21">
        <v>937</v>
      </c>
      <c r="B1008" s="22" t="s">
        <v>1043</v>
      </c>
      <c r="C1008" s="23">
        <f>E1008/1.07</f>
        <v>17.663551401869157</v>
      </c>
      <c r="D1008" s="23">
        <f>E1008/1.05</f>
        <v>17.999999999999996</v>
      </c>
      <c r="E1008" s="24">
        <v>18.9</v>
      </c>
      <c r="F1008"/>
      <c r="G1008"/>
    </row>
    <row r="1009" spans="1:7" s="13" customFormat="1" ht="12.75" outlineLevel="1">
      <c r="A1009" s="21">
        <v>938</v>
      </c>
      <c r="B1009" s="22" t="s">
        <v>1044</v>
      </c>
      <c r="C1009" s="23">
        <f>E1009/1.07</f>
        <v>1.9626168224299065</v>
      </c>
      <c r="D1009" s="23">
        <f>E1009/1.05</f>
        <v>2</v>
      </c>
      <c r="E1009" s="24">
        <v>2.1</v>
      </c>
      <c r="F1009"/>
      <c r="G1009"/>
    </row>
    <row r="1010" spans="1:7" s="13" customFormat="1" ht="12.75" outlineLevel="1">
      <c r="A1010" s="21">
        <v>939</v>
      </c>
      <c r="B1010" s="22" t="s">
        <v>1045</v>
      </c>
      <c r="C1010" s="23">
        <f>E1010/1.07</f>
        <v>42.99065420560748</v>
      </c>
      <c r="D1010" s="23">
        <f>E1010/1.05</f>
        <v>43.80952380952381</v>
      </c>
      <c r="E1010" s="24">
        <v>46</v>
      </c>
      <c r="F1010"/>
      <c r="G1010"/>
    </row>
    <row r="1011" spans="1:7" s="13" customFormat="1" ht="12.75" outlineLevel="1">
      <c r="A1011" s="21">
        <v>940</v>
      </c>
      <c r="B1011" s="22" t="s">
        <v>1046</v>
      </c>
      <c r="C1011" s="23">
        <f>E1011/1.07</f>
        <v>11.775700934579438</v>
      </c>
      <c r="D1011" s="23">
        <f>E1011/1.05</f>
        <v>12</v>
      </c>
      <c r="E1011" s="24">
        <v>12.6</v>
      </c>
      <c r="F1011"/>
      <c r="G1011"/>
    </row>
    <row r="1012" spans="1:7" s="13" customFormat="1" ht="12.75" outlineLevel="1">
      <c r="A1012" s="21">
        <v>941</v>
      </c>
      <c r="B1012" s="22" t="s">
        <v>1047</v>
      </c>
      <c r="C1012" s="23">
        <f>E1012/1.07</f>
        <v>24.018691588785046</v>
      </c>
      <c r="D1012" s="23">
        <f>E1012/1.05</f>
        <v>24.476190476190474</v>
      </c>
      <c r="E1012" s="24">
        <v>25.7</v>
      </c>
      <c r="F1012"/>
      <c r="G1012"/>
    </row>
    <row r="1013" spans="1:7" s="13" customFormat="1" ht="12.75" outlineLevel="1">
      <c r="A1013" s="21">
        <v>942</v>
      </c>
      <c r="B1013" s="32" t="s">
        <v>1048</v>
      </c>
      <c r="C1013" s="33">
        <f>E1013/1.07</f>
        <v>6.5420560747663545</v>
      </c>
      <c r="D1013" s="33">
        <f>E1013/1.05</f>
        <v>6.666666666666666</v>
      </c>
      <c r="E1013" s="34">
        <v>7</v>
      </c>
      <c r="F1013"/>
      <c r="G1013"/>
    </row>
    <row r="1014" spans="1:7" s="13" customFormat="1" ht="12.75" outlineLevel="1">
      <c r="A1014" s="21">
        <v>943</v>
      </c>
      <c r="B1014" s="32" t="s">
        <v>1049</v>
      </c>
      <c r="C1014" s="33">
        <f>E1014/1.07</f>
        <v>4.906542056074766</v>
      </c>
      <c r="D1014" s="33">
        <f>E1014/1.05</f>
        <v>5</v>
      </c>
      <c r="E1014" s="34">
        <v>5.25</v>
      </c>
      <c r="F1014"/>
      <c r="G1014"/>
    </row>
    <row r="1015" spans="1:7" s="13" customFormat="1" ht="12.75" outlineLevel="1">
      <c r="A1015" s="21">
        <v>944</v>
      </c>
      <c r="B1015" s="22" t="s">
        <v>1050</v>
      </c>
      <c r="C1015" s="23">
        <f>E1015/1.07</f>
        <v>7.850467289719626</v>
      </c>
      <c r="D1015" s="23">
        <f>E1015/1.05</f>
        <v>8</v>
      </c>
      <c r="E1015" s="24">
        <v>8.4</v>
      </c>
      <c r="F1015"/>
      <c r="G1015"/>
    </row>
    <row r="1016" spans="1:7" s="13" customFormat="1" ht="12.75" outlineLevel="1">
      <c r="A1016" s="21">
        <v>945</v>
      </c>
      <c r="B1016" s="32" t="s">
        <v>1051</v>
      </c>
      <c r="C1016" s="33">
        <f>E1016/1.07</f>
        <v>5.887850467289719</v>
      </c>
      <c r="D1016" s="33">
        <f>E1016/1.05</f>
        <v>6</v>
      </c>
      <c r="E1016" s="34">
        <v>6.3</v>
      </c>
      <c r="F1016"/>
      <c r="G1016"/>
    </row>
    <row r="1017" spans="1:7" s="13" customFormat="1" ht="12.75" outlineLevel="1">
      <c r="A1017" s="21">
        <v>946</v>
      </c>
      <c r="B1017" s="32" t="s">
        <v>1052</v>
      </c>
      <c r="C1017" s="33">
        <f>E1017/1.07</f>
        <v>4.439252336448598</v>
      </c>
      <c r="D1017" s="33">
        <f>E1017/1.05</f>
        <v>4.523809523809524</v>
      </c>
      <c r="E1017" s="34">
        <v>4.75</v>
      </c>
      <c r="F1017"/>
      <c r="G1017"/>
    </row>
    <row r="1018" spans="1:7" s="13" customFormat="1" ht="12.75" outlineLevel="1">
      <c r="A1018" s="21">
        <v>947</v>
      </c>
      <c r="B1018" s="32" t="s">
        <v>1053</v>
      </c>
      <c r="C1018" s="33">
        <f>E1018/1.07</f>
        <v>4.439252336448598</v>
      </c>
      <c r="D1018" s="33">
        <f>E1018/1.05</f>
        <v>4.523809523809524</v>
      </c>
      <c r="E1018" s="34">
        <v>4.75</v>
      </c>
      <c r="F1018"/>
      <c r="G1018"/>
    </row>
    <row r="1019" spans="1:7" s="13" customFormat="1" ht="12.75" outlineLevel="1">
      <c r="A1019" s="21">
        <v>948</v>
      </c>
      <c r="B1019" s="32" t="s">
        <v>1054</v>
      </c>
      <c r="C1019" s="33">
        <f>E1019/1.07</f>
        <v>0.9813084112149533</v>
      </c>
      <c r="D1019" s="33">
        <f>E1019/1.05</f>
        <v>1</v>
      </c>
      <c r="E1019" s="34">
        <v>1.05</v>
      </c>
      <c r="F1019"/>
      <c r="G1019"/>
    </row>
    <row r="1020" spans="1:7" s="13" customFormat="1" ht="12.75" outlineLevel="1">
      <c r="A1020" s="21">
        <v>949</v>
      </c>
      <c r="B1020" s="32" t="s">
        <v>1055</v>
      </c>
      <c r="C1020" s="33">
        <f>E1020/1.07</f>
        <v>14.719626168224298</v>
      </c>
      <c r="D1020" s="33">
        <f>E1020/1.05</f>
        <v>15</v>
      </c>
      <c r="E1020" s="34">
        <v>15.75</v>
      </c>
      <c r="F1020"/>
      <c r="G1020"/>
    </row>
    <row r="1021" spans="1:7" s="13" customFormat="1" ht="12.75" outlineLevel="1">
      <c r="A1021" s="21">
        <v>950</v>
      </c>
      <c r="B1021" s="32" t="s">
        <v>1056</v>
      </c>
      <c r="C1021" s="33">
        <f>E1021/1.07</f>
        <v>23.551401869158877</v>
      </c>
      <c r="D1021" s="33">
        <f>E1021/1.05</f>
        <v>24</v>
      </c>
      <c r="E1021" s="34">
        <v>25.2</v>
      </c>
      <c r="F1021"/>
      <c r="G1021"/>
    </row>
    <row r="1022" spans="1:7" s="13" customFormat="1" ht="12.75" outlineLevel="1">
      <c r="A1022" s="21">
        <v>951</v>
      </c>
      <c r="B1022" s="32" t="s">
        <v>1057</v>
      </c>
      <c r="C1022" s="33">
        <f>E1022/1.07</f>
        <v>26.168224299065418</v>
      </c>
      <c r="D1022" s="33">
        <f>E1022/1.05</f>
        <v>26.666666666666664</v>
      </c>
      <c r="E1022" s="34">
        <v>28</v>
      </c>
      <c r="F1022"/>
      <c r="G1022"/>
    </row>
    <row r="1023" spans="1:7" s="13" customFormat="1" ht="12.75" outlineLevel="1">
      <c r="A1023" s="21">
        <v>952</v>
      </c>
      <c r="B1023" s="32" t="s">
        <v>1058</v>
      </c>
      <c r="C1023" s="33">
        <f>E1023/1.07</f>
        <v>25.514018691588785</v>
      </c>
      <c r="D1023" s="33">
        <f>E1023/1.05</f>
        <v>26</v>
      </c>
      <c r="E1023" s="34">
        <v>27.3</v>
      </c>
      <c r="F1023"/>
      <c r="G1023"/>
    </row>
    <row r="1024" spans="1:7" s="13" customFormat="1" ht="12.75" outlineLevel="1">
      <c r="A1024" s="21">
        <v>953</v>
      </c>
      <c r="B1024" s="32" t="s">
        <v>1059</v>
      </c>
      <c r="C1024" s="33">
        <f>E1024/1.07</f>
        <v>21.588785046728972</v>
      </c>
      <c r="D1024" s="33">
        <f>E1024/1.05</f>
        <v>22</v>
      </c>
      <c r="E1024" s="34">
        <v>23.1</v>
      </c>
      <c r="F1024"/>
      <c r="G1024"/>
    </row>
    <row r="1025" spans="1:7" s="13" customFormat="1" ht="12.75" outlineLevel="1">
      <c r="A1025" s="21">
        <v>954</v>
      </c>
      <c r="B1025" s="32" t="s">
        <v>1060</v>
      </c>
      <c r="C1025" s="33">
        <f>E1025/1.07</f>
        <v>21.588785046728972</v>
      </c>
      <c r="D1025" s="33">
        <f>E1025/1.05</f>
        <v>22</v>
      </c>
      <c r="E1025" s="34">
        <v>23.1</v>
      </c>
      <c r="F1025"/>
      <c r="G1025"/>
    </row>
    <row r="1026" spans="1:7" s="13" customFormat="1" ht="12.75" outlineLevel="1">
      <c r="A1026" s="21">
        <v>955</v>
      </c>
      <c r="B1026" s="32" t="s">
        <v>1061</v>
      </c>
      <c r="C1026" s="33">
        <f>E1026/1.07</f>
        <v>23.551401869158877</v>
      </c>
      <c r="D1026" s="33">
        <f>E1026/1.05</f>
        <v>24</v>
      </c>
      <c r="E1026" s="34">
        <v>25.2</v>
      </c>
      <c r="F1026"/>
      <c r="G1026"/>
    </row>
    <row r="1027" spans="1:7" s="13" customFormat="1" ht="12.75" outlineLevel="1">
      <c r="A1027" s="21">
        <v>956</v>
      </c>
      <c r="B1027" s="32" t="s">
        <v>1062</v>
      </c>
      <c r="C1027" s="33">
        <f>E1027/1.07</f>
        <v>53.271028037383175</v>
      </c>
      <c r="D1027" s="33">
        <f>E1027/1.05</f>
        <v>54.285714285714285</v>
      </c>
      <c r="E1027" s="34">
        <v>57</v>
      </c>
      <c r="F1027"/>
      <c r="G1027"/>
    </row>
    <row r="1028" spans="1:7" s="13" customFormat="1" ht="12.75" outlineLevel="1">
      <c r="A1028" s="21">
        <v>957</v>
      </c>
      <c r="B1028" s="32" t="s">
        <v>1063</v>
      </c>
      <c r="C1028" s="33">
        <f>E1028/1.07</f>
        <v>53.271028037383175</v>
      </c>
      <c r="D1028" s="33">
        <f>E1028/1.05</f>
        <v>54.285714285714285</v>
      </c>
      <c r="E1028" s="34">
        <v>57</v>
      </c>
      <c r="F1028"/>
      <c r="G1028"/>
    </row>
    <row r="1029" spans="1:7" s="13" customFormat="1" ht="12.75" outlineLevel="1">
      <c r="A1029" s="21">
        <v>958</v>
      </c>
      <c r="B1029" s="32" t="s">
        <v>1064</v>
      </c>
      <c r="C1029" s="33">
        <f>E1029/1.07</f>
        <v>29.439252336448597</v>
      </c>
      <c r="D1029" s="33">
        <f>E1029/1.05</f>
        <v>30</v>
      </c>
      <c r="E1029" s="34">
        <v>31.5</v>
      </c>
      <c r="F1029"/>
      <c r="G1029"/>
    </row>
    <row r="1030" spans="1:7" s="13" customFormat="1" ht="12.75" outlineLevel="1">
      <c r="A1030" s="21">
        <v>959</v>
      </c>
      <c r="B1030" s="32" t="s">
        <v>1065</v>
      </c>
      <c r="C1030" s="33">
        <f>E1030/1.07</f>
        <v>53.971962616822424</v>
      </c>
      <c r="D1030" s="33">
        <f>E1030/1.05</f>
        <v>55</v>
      </c>
      <c r="E1030" s="34">
        <v>57.75</v>
      </c>
      <c r="F1030"/>
      <c r="G1030"/>
    </row>
    <row r="1031" spans="1:7" s="13" customFormat="1" ht="12.75" outlineLevel="1">
      <c r="A1031" s="21">
        <v>960</v>
      </c>
      <c r="B1031" s="32" t="s">
        <v>1066</v>
      </c>
      <c r="C1031" s="33">
        <f>E1031/1.07</f>
        <v>32.61682242990654</v>
      </c>
      <c r="D1031" s="33">
        <f>E1031/1.05</f>
        <v>33.238095238095234</v>
      </c>
      <c r="E1031" s="34">
        <v>34.9</v>
      </c>
      <c r="F1031"/>
      <c r="G1031"/>
    </row>
    <row r="1032" spans="1:7" s="13" customFormat="1" ht="12.75" outlineLevel="1">
      <c r="A1032" s="21">
        <v>961</v>
      </c>
      <c r="B1032" s="32" t="s">
        <v>1067</v>
      </c>
      <c r="C1032" s="33">
        <f>E1032/1.07</f>
        <v>33.87850467289719</v>
      </c>
      <c r="D1032" s="33">
        <f>E1032/1.05</f>
        <v>34.523809523809526</v>
      </c>
      <c r="E1032" s="34">
        <v>36.25</v>
      </c>
      <c r="F1032"/>
      <c r="G1032"/>
    </row>
    <row r="1033" spans="1:7" s="13" customFormat="1" ht="12.75" outlineLevel="1">
      <c r="A1033" s="21">
        <v>962</v>
      </c>
      <c r="B1033" s="22" t="s">
        <v>1068</v>
      </c>
      <c r="C1033" s="23">
        <f>E1033/1.07</f>
        <v>7.196261682242991</v>
      </c>
      <c r="D1033" s="23">
        <f>E1033/1.05</f>
        <v>7.333333333333333</v>
      </c>
      <c r="E1033" s="24">
        <v>7.7</v>
      </c>
      <c r="F1033"/>
      <c r="G1033"/>
    </row>
    <row r="1034" spans="1:7" s="13" customFormat="1" ht="12.75" outlineLevel="1">
      <c r="A1034" s="21">
        <v>963</v>
      </c>
      <c r="B1034" s="22" t="s">
        <v>1069</v>
      </c>
      <c r="C1034" s="23">
        <f>E1034/1.07</f>
        <v>5.14018691588785</v>
      </c>
      <c r="D1034" s="23">
        <f>E1034/1.05</f>
        <v>5.238095238095238</v>
      </c>
      <c r="E1034" s="24">
        <v>5.5</v>
      </c>
      <c r="F1034"/>
      <c r="G1034"/>
    </row>
    <row r="1035" spans="1:7" s="13" customFormat="1" ht="12.75" outlineLevel="1">
      <c r="A1035" s="21">
        <v>964</v>
      </c>
      <c r="B1035" s="22" t="s">
        <v>1070</v>
      </c>
      <c r="C1035" s="23">
        <f>E1035/1.07</f>
        <v>7.467289719626168</v>
      </c>
      <c r="D1035" s="23">
        <f>E1035/1.05</f>
        <v>7.609523809523809</v>
      </c>
      <c r="E1035" s="24">
        <v>7.99</v>
      </c>
      <c r="F1035"/>
      <c r="G1035"/>
    </row>
    <row r="1036" spans="1:7" s="13" customFormat="1" ht="12.75" outlineLevel="1">
      <c r="A1036" s="21">
        <v>965</v>
      </c>
      <c r="B1036" s="22" t="s">
        <v>1071</v>
      </c>
      <c r="C1036" s="23">
        <f>E1036/1.07</f>
        <v>4.813084112149533</v>
      </c>
      <c r="D1036" s="23">
        <f>E1036/1.05</f>
        <v>4.904761904761905</v>
      </c>
      <c r="E1036" s="24">
        <v>5.15</v>
      </c>
      <c r="F1036"/>
      <c r="G1036"/>
    </row>
    <row r="1037" spans="1:7" s="13" customFormat="1" ht="12.75" outlineLevel="1">
      <c r="A1037" s="21">
        <v>966</v>
      </c>
      <c r="B1037" s="22" t="s">
        <v>1072</v>
      </c>
      <c r="C1037" s="23">
        <f>E1037/1.07</f>
        <v>3.925233644859813</v>
      </c>
      <c r="D1037" s="23">
        <f>E1037/1.05</f>
        <v>4</v>
      </c>
      <c r="E1037" s="24">
        <v>4.2</v>
      </c>
      <c r="F1037"/>
      <c r="G1037"/>
    </row>
    <row r="1038" spans="1:7" s="13" customFormat="1" ht="12.75" outlineLevel="1">
      <c r="A1038" s="21">
        <v>967</v>
      </c>
      <c r="B1038" s="22" t="s">
        <v>1073</v>
      </c>
      <c r="C1038" s="23">
        <f>E1038/1.07</f>
        <v>19.626168224299064</v>
      </c>
      <c r="D1038" s="23">
        <f>E1038/1.05</f>
        <v>20</v>
      </c>
      <c r="E1038" s="24">
        <v>21</v>
      </c>
      <c r="F1038"/>
      <c r="G1038"/>
    </row>
    <row r="1039" spans="1:7" s="13" customFormat="1" ht="12.75" outlineLevel="1">
      <c r="A1039" s="21">
        <v>968</v>
      </c>
      <c r="B1039" s="22" t="s">
        <v>1074</v>
      </c>
      <c r="C1039" s="23">
        <f>E1039/1.07</f>
        <v>45.45794392523364</v>
      </c>
      <c r="D1039" s="23">
        <f>E1039/1.05</f>
        <v>46.32380952380952</v>
      </c>
      <c r="E1039" s="24">
        <v>48.64</v>
      </c>
      <c r="F1039"/>
      <c r="G1039"/>
    </row>
    <row r="1040" spans="1:7" s="13" customFormat="1" ht="12.75" outlineLevel="1">
      <c r="A1040" s="21">
        <v>969</v>
      </c>
      <c r="B1040" s="22" t="s">
        <v>1075</v>
      </c>
      <c r="C1040" s="23">
        <f>E1040/1.07</f>
        <v>7.850467289719626</v>
      </c>
      <c r="D1040" s="23">
        <f>E1040/1.05</f>
        <v>8</v>
      </c>
      <c r="E1040" s="24">
        <v>8.4</v>
      </c>
      <c r="F1040"/>
      <c r="G1040"/>
    </row>
    <row r="1041" spans="1:7" s="13" customFormat="1" ht="12.75" outlineLevel="1">
      <c r="A1041" s="21">
        <v>970</v>
      </c>
      <c r="B1041" s="22" t="s">
        <v>1076</v>
      </c>
      <c r="C1041" s="23">
        <f>E1041/1.07</f>
        <v>5.887850467289719</v>
      </c>
      <c r="D1041" s="23">
        <f>E1041/1.05</f>
        <v>6</v>
      </c>
      <c r="E1041" s="24">
        <v>6.3</v>
      </c>
      <c r="F1041"/>
      <c r="G1041"/>
    </row>
    <row r="1042" spans="1:7" s="13" customFormat="1" ht="12.75" outlineLevel="1">
      <c r="A1042" s="21">
        <v>971</v>
      </c>
      <c r="B1042" s="22" t="s">
        <v>1077</v>
      </c>
      <c r="C1042" s="23">
        <f>E1042/1.07</f>
        <v>56.87850467289719</v>
      </c>
      <c r="D1042" s="23">
        <f>E1042/1.05</f>
        <v>57.96190476190476</v>
      </c>
      <c r="E1042" s="24">
        <v>60.86</v>
      </c>
      <c r="F1042"/>
      <c r="G1042"/>
    </row>
    <row r="1043" spans="1:7" s="13" customFormat="1" ht="12.75" outlineLevel="1">
      <c r="A1043" s="21">
        <v>972</v>
      </c>
      <c r="B1043" s="22" t="s">
        <v>1078</v>
      </c>
      <c r="C1043" s="23">
        <f>E1043/1.07</f>
        <v>21.588785046728972</v>
      </c>
      <c r="D1043" s="23">
        <f>E1043/1.05</f>
        <v>22</v>
      </c>
      <c r="E1043" s="24">
        <v>23.1</v>
      </c>
      <c r="F1043"/>
      <c r="G1043"/>
    </row>
    <row r="1044" spans="1:7" s="13" customFormat="1" ht="12.75" outlineLevel="1">
      <c r="A1044" s="21">
        <v>973</v>
      </c>
      <c r="B1044" s="22" t="s">
        <v>1079</v>
      </c>
      <c r="C1044" s="23">
        <f>E1044/1.07</f>
        <v>13.271028037383177</v>
      </c>
      <c r="D1044" s="23">
        <f>E1044/1.05</f>
        <v>13.523809523809522</v>
      </c>
      <c r="E1044" s="24">
        <v>14.2</v>
      </c>
      <c r="F1044"/>
      <c r="G1044"/>
    </row>
    <row r="1045" spans="1:7" s="13" customFormat="1" ht="12.75" outlineLevel="1">
      <c r="A1045" s="21">
        <v>974</v>
      </c>
      <c r="B1045" s="22" t="s">
        <v>1080</v>
      </c>
      <c r="C1045" s="23">
        <f>E1045/1.07</f>
        <v>13.271028037383177</v>
      </c>
      <c r="D1045" s="23">
        <f>E1045/1.05</f>
        <v>13.523809523809522</v>
      </c>
      <c r="E1045" s="24">
        <v>14.2</v>
      </c>
      <c r="F1045"/>
      <c r="G1045"/>
    </row>
    <row r="1046" spans="1:7" s="13" customFormat="1" ht="12.75" outlineLevel="1">
      <c r="A1046" s="21">
        <v>975</v>
      </c>
      <c r="B1046" s="22" t="s">
        <v>1081</v>
      </c>
      <c r="C1046" s="23">
        <f>E1046/1.07</f>
        <v>3.925233644859813</v>
      </c>
      <c r="D1046" s="23">
        <f>E1046/1.05</f>
        <v>4</v>
      </c>
      <c r="E1046" s="24">
        <v>4.2</v>
      </c>
      <c r="F1046"/>
      <c r="G1046"/>
    </row>
    <row r="1047" spans="1:7" s="13" customFormat="1" ht="12.75" outlineLevel="1">
      <c r="A1047" s="21">
        <v>976</v>
      </c>
      <c r="B1047" s="22" t="s">
        <v>1082</v>
      </c>
      <c r="C1047" s="23">
        <f>E1047/1.07</f>
        <v>11.869158878504672</v>
      </c>
      <c r="D1047" s="23">
        <f>E1047/1.05</f>
        <v>12.095238095238095</v>
      </c>
      <c r="E1047" s="24">
        <v>12.7</v>
      </c>
      <c r="F1047"/>
      <c r="G1047"/>
    </row>
    <row r="1048" spans="1:7" s="13" customFormat="1" ht="12.75" outlineLevel="1">
      <c r="A1048" s="21">
        <v>977</v>
      </c>
      <c r="B1048" s="22" t="s">
        <v>1083</v>
      </c>
      <c r="C1048" s="23">
        <f>E1048/1.07</f>
        <v>11.355140186915888</v>
      </c>
      <c r="D1048" s="23">
        <f>E1048/1.05</f>
        <v>11.571428571428571</v>
      </c>
      <c r="E1048" s="24">
        <v>12.15</v>
      </c>
      <c r="F1048"/>
      <c r="G1048"/>
    </row>
    <row r="1049" spans="1:7" s="13" customFormat="1" ht="12.75" outlineLevel="1">
      <c r="A1049" s="21">
        <v>978</v>
      </c>
      <c r="B1049" s="22" t="s">
        <v>1084</v>
      </c>
      <c r="C1049" s="23">
        <f>E1049/1.07</f>
        <v>11.355140186915888</v>
      </c>
      <c r="D1049" s="23">
        <f>E1049/1.05</f>
        <v>11.571428571428571</v>
      </c>
      <c r="E1049" s="24">
        <v>12.15</v>
      </c>
      <c r="F1049"/>
      <c r="G1049"/>
    </row>
    <row r="1050" spans="1:7" s="13" customFormat="1" ht="12.75" outlineLevel="1">
      <c r="A1050" s="21">
        <v>979</v>
      </c>
      <c r="B1050" s="22" t="s">
        <v>1085</v>
      </c>
      <c r="C1050" s="23">
        <f>E1050/1.07</f>
        <v>11.869158878504672</v>
      </c>
      <c r="D1050" s="23">
        <f>E1050/1.05</f>
        <v>12.095238095238095</v>
      </c>
      <c r="E1050" s="24">
        <v>12.7</v>
      </c>
      <c r="F1050"/>
      <c r="G1050"/>
    </row>
    <row r="1051" spans="1:7" s="13" customFormat="1" ht="12.75" outlineLevel="1">
      <c r="A1051" s="21">
        <v>980</v>
      </c>
      <c r="B1051" s="22" t="s">
        <v>1086</v>
      </c>
      <c r="C1051" s="23">
        <f>E1051/1.07</f>
        <v>14.158878504672897</v>
      </c>
      <c r="D1051" s="23">
        <f>E1051/1.05</f>
        <v>14.428571428571429</v>
      </c>
      <c r="E1051" s="24">
        <v>15.15</v>
      </c>
      <c r="F1051"/>
      <c r="G1051"/>
    </row>
    <row r="1052" spans="1:7" s="13" customFormat="1" ht="12.75" outlineLevel="1">
      <c r="A1052" s="21">
        <v>981</v>
      </c>
      <c r="B1052" s="22" t="s">
        <v>1087</v>
      </c>
      <c r="C1052" s="23">
        <f>E1052/1.07</f>
        <v>220.56074766355138</v>
      </c>
      <c r="D1052" s="23">
        <f>E1052/1.05</f>
        <v>224.76190476190476</v>
      </c>
      <c r="E1052" s="24">
        <v>236</v>
      </c>
      <c r="F1052"/>
      <c r="G1052"/>
    </row>
    <row r="1053" spans="1:7" s="13" customFormat="1" ht="12.75" outlineLevel="1">
      <c r="A1053" s="21">
        <v>982</v>
      </c>
      <c r="B1053" s="22" t="s">
        <v>1088</v>
      </c>
      <c r="C1053" s="23">
        <f>E1053/1.07</f>
        <v>42.05607476635514</v>
      </c>
      <c r="D1053" s="23">
        <f>E1053/1.05</f>
        <v>42.857142857142854</v>
      </c>
      <c r="E1053" s="24">
        <v>45</v>
      </c>
      <c r="F1053"/>
      <c r="G1053"/>
    </row>
    <row r="1054" spans="1:7" s="13" customFormat="1" ht="12.75" outlineLevel="1">
      <c r="A1054" s="21">
        <v>983</v>
      </c>
      <c r="B1054" s="22" t="s">
        <v>1089</v>
      </c>
      <c r="C1054" s="23">
        <f>E1054/1.07</f>
        <v>9.345794392523365</v>
      </c>
      <c r="D1054" s="23">
        <f>E1054/1.05</f>
        <v>9.523809523809524</v>
      </c>
      <c r="E1054" s="24">
        <v>10</v>
      </c>
      <c r="F1054"/>
      <c r="G1054"/>
    </row>
    <row r="1055" spans="1:7" s="13" customFormat="1" ht="12.75" outlineLevel="1">
      <c r="A1055" s="21">
        <v>984</v>
      </c>
      <c r="B1055" s="22" t="s">
        <v>1090</v>
      </c>
      <c r="C1055" s="23">
        <f>E1055/1.07</f>
        <v>9.345794392523365</v>
      </c>
      <c r="D1055" s="23">
        <f>E1055/1.05</f>
        <v>9.523809523809524</v>
      </c>
      <c r="E1055" s="24">
        <v>10</v>
      </c>
      <c r="F1055"/>
      <c r="G1055"/>
    </row>
    <row r="1056" spans="1:7" s="13" customFormat="1" ht="12.75" outlineLevel="1">
      <c r="A1056" s="21">
        <v>985</v>
      </c>
      <c r="B1056" s="22" t="s">
        <v>1091</v>
      </c>
      <c r="C1056" s="23">
        <f>E1056/1.07</f>
        <v>4.906542056074766</v>
      </c>
      <c r="D1056" s="23">
        <f>E1056/1.05</f>
        <v>5</v>
      </c>
      <c r="E1056" s="24">
        <v>5.25</v>
      </c>
      <c r="F1056"/>
      <c r="G1056"/>
    </row>
    <row r="1057" spans="1:7" s="13" customFormat="1" ht="12.75" outlineLevel="1">
      <c r="A1057" s="21">
        <v>986</v>
      </c>
      <c r="B1057" s="22" t="s">
        <v>1092</v>
      </c>
      <c r="C1057" s="23">
        <f>E1057/1.07</f>
        <v>4.906542056074766</v>
      </c>
      <c r="D1057" s="23">
        <f>E1057/1.05</f>
        <v>5</v>
      </c>
      <c r="E1057" s="24">
        <v>5.25</v>
      </c>
      <c r="F1057"/>
      <c r="G1057"/>
    </row>
    <row r="1058" spans="1:7" s="13" customFormat="1" ht="12.75" outlineLevel="1">
      <c r="A1058" s="21">
        <v>987</v>
      </c>
      <c r="B1058" s="22" t="s">
        <v>1093</v>
      </c>
      <c r="C1058" s="23">
        <f>E1058/1.07</f>
        <v>12.663551401869158</v>
      </c>
      <c r="D1058" s="23">
        <f>E1058/1.05</f>
        <v>12.904761904761905</v>
      </c>
      <c r="E1058" s="24">
        <v>13.55</v>
      </c>
      <c r="F1058"/>
      <c r="G1058"/>
    </row>
    <row r="1059" spans="1:7" s="13" customFormat="1" ht="12.75" outlineLevel="1">
      <c r="A1059" s="21">
        <v>988</v>
      </c>
      <c r="B1059" s="22" t="s">
        <v>1094</v>
      </c>
      <c r="C1059" s="23">
        <f>E1059/1.07</f>
        <v>12.663551401869158</v>
      </c>
      <c r="D1059" s="23">
        <f>E1059/1.05</f>
        <v>12.904761904761905</v>
      </c>
      <c r="E1059" s="24">
        <v>13.55</v>
      </c>
      <c r="F1059"/>
      <c r="G1059"/>
    </row>
    <row r="1060" spans="1:7" s="13" customFormat="1" ht="12.75" outlineLevel="1">
      <c r="A1060" s="21">
        <v>989</v>
      </c>
      <c r="B1060" s="22" t="s">
        <v>1095</v>
      </c>
      <c r="C1060" s="23">
        <f>E1060/1.07</f>
        <v>12.757009345794392</v>
      </c>
      <c r="D1060" s="23">
        <f>E1060/1.05</f>
        <v>13</v>
      </c>
      <c r="E1060" s="24">
        <v>13.65</v>
      </c>
      <c r="F1060"/>
      <c r="G1060"/>
    </row>
    <row r="1061" spans="1:7" s="13" customFormat="1" ht="12.75" outlineLevel="1">
      <c r="A1061" s="21">
        <v>990</v>
      </c>
      <c r="B1061" s="22" t="s">
        <v>1096</v>
      </c>
      <c r="C1061" s="23">
        <f>E1061/1.07</f>
        <v>12.757009345794392</v>
      </c>
      <c r="D1061" s="23">
        <f>E1061/1.05</f>
        <v>13</v>
      </c>
      <c r="E1061" s="24">
        <v>13.65</v>
      </c>
      <c r="F1061"/>
      <c r="G1061"/>
    </row>
    <row r="1062" spans="1:7" s="13" customFormat="1" ht="12.75" outlineLevel="1">
      <c r="A1062" s="21">
        <v>991</v>
      </c>
      <c r="B1062" s="22" t="s">
        <v>1097</v>
      </c>
      <c r="C1062" s="23">
        <f>E1062/1.07</f>
        <v>12.757009345794392</v>
      </c>
      <c r="D1062" s="23">
        <f>E1062/1.05</f>
        <v>13</v>
      </c>
      <c r="E1062" s="24">
        <v>13.65</v>
      </c>
      <c r="F1062"/>
      <c r="G1062"/>
    </row>
    <row r="1063" spans="1:7" s="13" customFormat="1" ht="12.75" outlineLevel="1">
      <c r="A1063" s="21">
        <v>992</v>
      </c>
      <c r="B1063" s="22" t="s">
        <v>1098</v>
      </c>
      <c r="C1063" s="23">
        <f>E1063/1.07</f>
        <v>12.757009345794392</v>
      </c>
      <c r="D1063" s="23">
        <f>E1063/1.05</f>
        <v>13</v>
      </c>
      <c r="E1063" s="24">
        <v>13.65</v>
      </c>
      <c r="F1063"/>
      <c r="G1063"/>
    </row>
    <row r="1064" spans="1:7" s="13" customFormat="1" ht="12.75" outlineLevel="1">
      <c r="A1064" s="21">
        <v>993</v>
      </c>
      <c r="B1064" s="22" t="s">
        <v>1099</v>
      </c>
      <c r="C1064" s="23">
        <f>E1064/1.07</f>
        <v>12.710280373831775</v>
      </c>
      <c r="D1064" s="23">
        <f>E1064/1.05</f>
        <v>12.95238095238095</v>
      </c>
      <c r="E1064" s="24">
        <v>13.6</v>
      </c>
      <c r="F1064"/>
      <c r="G1064"/>
    </row>
    <row r="1065" spans="1:7" s="13" customFormat="1" ht="12.75" outlineLevel="1">
      <c r="A1065" s="21">
        <v>994</v>
      </c>
      <c r="B1065" s="22" t="s">
        <v>1100</v>
      </c>
      <c r="C1065" s="23">
        <f>E1065/1.07</f>
        <v>12.803738317757007</v>
      </c>
      <c r="D1065" s="23">
        <f>E1065/1.05</f>
        <v>13.047619047619046</v>
      </c>
      <c r="E1065" s="24">
        <v>13.7</v>
      </c>
      <c r="F1065"/>
      <c r="G1065"/>
    </row>
    <row r="1066" spans="1:7" s="13" customFormat="1" ht="12.75" outlineLevel="1">
      <c r="A1066" s="21">
        <v>995</v>
      </c>
      <c r="B1066" s="22" t="s">
        <v>1101</v>
      </c>
      <c r="C1066" s="23">
        <f>E1066/1.07</f>
        <v>12.757009345794392</v>
      </c>
      <c r="D1066" s="23">
        <f>E1066/1.05</f>
        <v>13</v>
      </c>
      <c r="E1066" s="24">
        <v>13.65</v>
      </c>
      <c r="F1066"/>
      <c r="G1066"/>
    </row>
    <row r="1067" spans="1:7" s="13" customFormat="1" ht="12.75" outlineLevel="1">
      <c r="A1067" s="21">
        <v>996</v>
      </c>
      <c r="B1067" s="22" t="s">
        <v>1102</v>
      </c>
      <c r="C1067" s="23">
        <f>E1067/1.07</f>
        <v>12.757009345794392</v>
      </c>
      <c r="D1067" s="23">
        <f>E1067/1.05</f>
        <v>13</v>
      </c>
      <c r="E1067" s="24">
        <v>13.65</v>
      </c>
      <c r="F1067"/>
      <c r="G1067"/>
    </row>
    <row r="1068" spans="1:7" s="13" customFormat="1" ht="12.75" outlineLevel="1">
      <c r="A1068" s="21">
        <v>997</v>
      </c>
      <c r="B1068" s="22" t="s">
        <v>1103</v>
      </c>
      <c r="C1068" s="23">
        <f>E1068/1.07</f>
        <v>12.803738317757007</v>
      </c>
      <c r="D1068" s="23">
        <f>E1068/1.05</f>
        <v>13.047619047619046</v>
      </c>
      <c r="E1068" s="24">
        <v>13.7</v>
      </c>
      <c r="F1068"/>
      <c r="G1068"/>
    </row>
    <row r="1069" spans="1:7" s="13" customFormat="1" ht="12.75" outlineLevel="1">
      <c r="A1069" s="21">
        <v>998</v>
      </c>
      <c r="B1069" s="22" t="s">
        <v>1104</v>
      </c>
      <c r="C1069" s="23">
        <f>E1069/1.07</f>
        <v>12.663551401869158</v>
      </c>
      <c r="D1069" s="23">
        <f>E1069/1.05</f>
        <v>12.904761904761905</v>
      </c>
      <c r="E1069" s="24">
        <v>13.55</v>
      </c>
      <c r="F1069"/>
      <c r="G1069"/>
    </row>
    <row r="1070" spans="1:7" s="13" customFormat="1" ht="12.75" outlineLevel="1">
      <c r="A1070" s="21">
        <v>999</v>
      </c>
      <c r="B1070" s="22" t="s">
        <v>1105</v>
      </c>
      <c r="C1070" s="23">
        <f>E1070/1.07</f>
        <v>44.39252336448598</v>
      </c>
      <c r="D1070" s="23">
        <f>E1070/1.05</f>
        <v>45.238095238095234</v>
      </c>
      <c r="E1070" s="24">
        <v>47.5</v>
      </c>
      <c r="F1070"/>
      <c r="G1070"/>
    </row>
    <row r="1071" spans="1:7" s="13" customFormat="1" ht="12.75" outlineLevel="1">
      <c r="A1071" s="21">
        <v>1000</v>
      </c>
      <c r="B1071" s="22" t="s">
        <v>1106</v>
      </c>
      <c r="C1071" s="23">
        <f>E1071/1.07</f>
        <v>4.5327102803738315</v>
      </c>
      <c r="D1071" s="23">
        <f>E1071/1.05</f>
        <v>4.619047619047619</v>
      </c>
      <c r="E1071" s="24">
        <v>4.85</v>
      </c>
      <c r="F1071"/>
      <c r="G1071"/>
    </row>
    <row r="1072" spans="1:7" s="13" customFormat="1" ht="12.75" outlineLevel="1">
      <c r="A1072" s="21">
        <v>1001</v>
      </c>
      <c r="B1072" s="22" t="s">
        <v>1107</v>
      </c>
      <c r="C1072" s="23">
        <f>E1072/1.07</f>
        <v>4.5327102803738315</v>
      </c>
      <c r="D1072" s="23">
        <f>E1072/1.05</f>
        <v>4.619047619047619</v>
      </c>
      <c r="E1072" s="24">
        <v>4.85</v>
      </c>
      <c r="F1072"/>
      <c r="G1072"/>
    </row>
    <row r="1073" spans="1:7" s="13" customFormat="1" ht="12.75" outlineLevel="1">
      <c r="A1073" s="21">
        <v>1002</v>
      </c>
      <c r="B1073" s="22" t="s">
        <v>1108</v>
      </c>
      <c r="C1073" s="23">
        <f>E1073/1.07</f>
        <v>2.102803738317757</v>
      </c>
      <c r="D1073" s="23">
        <f>E1073/1.05</f>
        <v>2.142857142857143</v>
      </c>
      <c r="E1073" s="24">
        <v>2.25</v>
      </c>
      <c r="F1073"/>
      <c r="G1073"/>
    </row>
    <row r="1074" spans="1:7" s="13" customFormat="1" ht="12.75" outlineLevel="1">
      <c r="A1074" s="21">
        <v>1003</v>
      </c>
      <c r="B1074" s="22" t="s">
        <v>1109</v>
      </c>
      <c r="C1074" s="23">
        <f>E1074/1.07</f>
        <v>5.887850467289719</v>
      </c>
      <c r="D1074" s="23">
        <f>E1074/1.05</f>
        <v>6</v>
      </c>
      <c r="E1074" s="24">
        <v>6.3</v>
      </c>
      <c r="F1074"/>
      <c r="G1074"/>
    </row>
    <row r="1075" spans="1:7" s="13" customFormat="1" ht="12.75" outlineLevel="1">
      <c r="A1075" s="21">
        <v>1004</v>
      </c>
      <c r="B1075" s="22" t="s">
        <v>1110</v>
      </c>
      <c r="C1075" s="23">
        <f>E1075/1.07</f>
        <v>6.869158878504672</v>
      </c>
      <c r="D1075" s="23">
        <f>E1075/1.05</f>
        <v>6.999999999999999</v>
      </c>
      <c r="E1075" s="24">
        <v>7.35</v>
      </c>
      <c r="F1075"/>
      <c r="G1075"/>
    </row>
    <row r="1076" spans="1:7" s="13" customFormat="1" ht="12.75" outlineLevel="1">
      <c r="A1076" s="21">
        <v>1005</v>
      </c>
      <c r="B1076" s="22" t="s">
        <v>1111</v>
      </c>
      <c r="C1076" s="23">
        <f>E1076/1.07</f>
        <v>25.514018691588785</v>
      </c>
      <c r="D1076" s="23">
        <f>E1076/1.05</f>
        <v>26</v>
      </c>
      <c r="E1076" s="24">
        <v>27.3</v>
      </c>
      <c r="F1076"/>
      <c r="G1076"/>
    </row>
    <row r="1077" spans="1:7" s="13" customFormat="1" ht="14.25" customHeight="1">
      <c r="A1077" s="21">
        <v>1006</v>
      </c>
      <c r="B1077" s="22" t="s">
        <v>1112</v>
      </c>
      <c r="C1077" s="23">
        <f>E1077/1.07</f>
        <v>25.514018691588785</v>
      </c>
      <c r="D1077" s="23">
        <f>E1077/1.05</f>
        <v>26</v>
      </c>
      <c r="E1077" s="24">
        <v>27.3</v>
      </c>
      <c r="F1077"/>
      <c r="G1077"/>
    </row>
    <row r="1078" spans="1:7" s="13" customFormat="1" ht="12.75" outlineLevel="1">
      <c r="A1078" s="21">
        <v>1007</v>
      </c>
      <c r="B1078" s="22" t="s">
        <v>1113</v>
      </c>
      <c r="C1078" s="23">
        <f>E1078/1.07</f>
        <v>42.242990654205606</v>
      </c>
      <c r="D1078" s="23">
        <f>E1078/1.05</f>
        <v>43.04761904761905</v>
      </c>
      <c r="E1078" s="24">
        <v>45.2</v>
      </c>
      <c r="F1078"/>
      <c r="G1078"/>
    </row>
    <row r="1079" spans="1:7" s="13" customFormat="1" ht="12.75" outlineLevel="1">
      <c r="A1079" s="21">
        <v>1008</v>
      </c>
      <c r="B1079" s="22" t="s">
        <v>1114</v>
      </c>
      <c r="C1079" s="23">
        <f>E1079/1.07</f>
        <v>9.813084112149532</v>
      </c>
      <c r="D1079" s="23">
        <f>E1079/1.05</f>
        <v>10</v>
      </c>
      <c r="E1079" s="24">
        <v>10.5</v>
      </c>
      <c r="F1079"/>
      <c r="G1079"/>
    </row>
    <row r="1080" spans="1:7" s="13" customFormat="1" ht="12.75" outlineLevel="1">
      <c r="A1080" s="21">
        <v>1009</v>
      </c>
      <c r="B1080" s="22" t="s">
        <v>1115</v>
      </c>
      <c r="C1080" s="23">
        <f>E1080/1.07</f>
        <v>57.00934579439252</v>
      </c>
      <c r="D1080" s="23">
        <f>E1080/1.05</f>
        <v>58.095238095238095</v>
      </c>
      <c r="E1080" s="24">
        <v>61</v>
      </c>
      <c r="F1080"/>
      <c r="G1080"/>
    </row>
    <row r="1081" spans="1:7" s="13" customFormat="1" ht="12.75" outlineLevel="1">
      <c r="A1081" s="21">
        <v>1010</v>
      </c>
      <c r="B1081" s="22" t="s">
        <v>1116</v>
      </c>
      <c r="C1081" s="23">
        <f>E1081/1.07</f>
        <v>86.54205607476635</v>
      </c>
      <c r="D1081" s="23">
        <f>E1081/1.05</f>
        <v>88.19047619047618</v>
      </c>
      <c r="E1081" s="24">
        <v>92.6</v>
      </c>
      <c r="F1081"/>
      <c r="G1081"/>
    </row>
    <row r="1082" spans="1:7" s="13" customFormat="1" ht="12.75" outlineLevel="1">
      <c r="A1082" s="21">
        <v>1011</v>
      </c>
      <c r="B1082" s="22" t="s">
        <v>1117</v>
      </c>
      <c r="C1082" s="23">
        <f>E1082/1.07</f>
        <v>192.33644859813083</v>
      </c>
      <c r="D1082" s="23">
        <f>E1082/1.05</f>
        <v>196</v>
      </c>
      <c r="E1082" s="24">
        <v>205.8</v>
      </c>
      <c r="F1082"/>
      <c r="G1082"/>
    </row>
    <row r="1083" spans="1:7" s="13" customFormat="1" ht="12.75" outlineLevel="1">
      <c r="A1083" s="21">
        <v>1012</v>
      </c>
      <c r="B1083" s="22" t="s">
        <v>1118</v>
      </c>
      <c r="C1083" s="23">
        <f>E1083/1.07</f>
        <v>77.57009345794393</v>
      </c>
      <c r="D1083" s="23">
        <f>E1083/1.05</f>
        <v>79.04761904761905</v>
      </c>
      <c r="E1083" s="24">
        <v>83</v>
      </c>
      <c r="F1083"/>
      <c r="G1083"/>
    </row>
    <row r="1084" spans="1:7" s="13" customFormat="1" ht="12.75" outlineLevel="1">
      <c r="A1084" s="21">
        <v>1013</v>
      </c>
      <c r="B1084" s="22" t="s">
        <v>1119</v>
      </c>
      <c r="C1084" s="23">
        <f>E1084/1.07</f>
        <v>59.457943925233636</v>
      </c>
      <c r="D1084" s="23">
        <f>E1084/1.05</f>
        <v>60.59047619047619</v>
      </c>
      <c r="E1084" s="24">
        <v>63.62</v>
      </c>
      <c r="F1084"/>
      <c r="G1084"/>
    </row>
    <row r="1085" spans="1:7" s="13" customFormat="1" ht="12.75" outlineLevel="1">
      <c r="A1085" s="21">
        <v>1014</v>
      </c>
      <c r="B1085" s="22" t="s">
        <v>1120</v>
      </c>
      <c r="C1085" s="23">
        <f>E1085/1.07</f>
        <v>59.21495327102804</v>
      </c>
      <c r="D1085" s="23">
        <f>E1085/1.05</f>
        <v>60.34285714285714</v>
      </c>
      <c r="E1085" s="24">
        <v>63.36</v>
      </c>
      <c r="F1085"/>
      <c r="G1085"/>
    </row>
    <row r="1086" spans="1:7" s="13" customFormat="1" ht="12.75" outlineLevel="1">
      <c r="A1086" s="21">
        <v>1015</v>
      </c>
      <c r="B1086" s="22" t="s">
        <v>1121</v>
      </c>
      <c r="C1086" s="23">
        <f>E1086/1.07</f>
        <v>7.383177570093458</v>
      </c>
      <c r="D1086" s="23">
        <f>E1086/1.05</f>
        <v>7.523809523809524</v>
      </c>
      <c r="E1086" s="24">
        <v>7.9</v>
      </c>
      <c r="F1086"/>
      <c r="G1086"/>
    </row>
    <row r="1087" spans="1:7" s="13" customFormat="1" ht="12.75" outlineLevel="1">
      <c r="A1087" s="21">
        <v>1016</v>
      </c>
      <c r="B1087" s="22" t="s">
        <v>1122</v>
      </c>
      <c r="C1087" s="23">
        <f>E1087/1.07</f>
        <v>21.588785046728972</v>
      </c>
      <c r="D1087" s="23">
        <f>E1087/1.05</f>
        <v>22</v>
      </c>
      <c r="E1087" s="24">
        <v>23.1</v>
      </c>
      <c r="F1087"/>
      <c r="G1087"/>
    </row>
    <row r="1088" spans="1:7" s="13" customFormat="1" ht="12.75" outlineLevel="1">
      <c r="A1088" s="21">
        <v>1017</v>
      </c>
      <c r="B1088" s="22" t="s">
        <v>1123</v>
      </c>
      <c r="C1088" s="23">
        <f>E1088/1.07</f>
        <v>15.700934579439252</v>
      </c>
      <c r="D1088" s="23">
        <f>E1088/1.05</f>
        <v>16</v>
      </c>
      <c r="E1088" s="24">
        <v>16.8</v>
      </c>
      <c r="F1088"/>
      <c r="G1088"/>
    </row>
    <row r="1089" spans="1:7" s="13" customFormat="1" ht="12.75" outlineLevel="1">
      <c r="A1089" s="21">
        <v>1018</v>
      </c>
      <c r="B1089" s="22" t="s">
        <v>1124</v>
      </c>
      <c r="C1089" s="23">
        <f>E1089/1.07</f>
        <v>12.757009345794392</v>
      </c>
      <c r="D1089" s="23">
        <f>E1089/1.05</f>
        <v>13</v>
      </c>
      <c r="E1089" s="24">
        <v>13.65</v>
      </c>
      <c r="F1089"/>
      <c r="G1089"/>
    </row>
    <row r="1090" spans="1:7" s="13" customFormat="1" ht="12.75" outlineLevel="1">
      <c r="A1090" s="21">
        <v>1019</v>
      </c>
      <c r="B1090" s="22" t="s">
        <v>1125</v>
      </c>
      <c r="C1090" s="23">
        <f>E1090/1.07</f>
        <v>14.719626168224298</v>
      </c>
      <c r="D1090" s="23">
        <f>E1090/1.05</f>
        <v>15</v>
      </c>
      <c r="E1090" s="24">
        <v>15.75</v>
      </c>
      <c r="F1090"/>
      <c r="G1090"/>
    </row>
    <row r="1091" spans="1:7" s="13" customFormat="1" ht="12.75" outlineLevel="1">
      <c r="A1091" s="21">
        <v>1020</v>
      </c>
      <c r="B1091" s="22" t="s">
        <v>1126</v>
      </c>
      <c r="C1091" s="23">
        <f>E1091/1.07</f>
        <v>22.570093457943923</v>
      </c>
      <c r="D1091" s="23">
        <f>E1091/1.05</f>
        <v>22.999999999999996</v>
      </c>
      <c r="E1091" s="24">
        <v>24.15</v>
      </c>
      <c r="F1091"/>
      <c r="G1091"/>
    </row>
    <row r="1092" spans="1:7" s="13" customFormat="1" ht="12.75" outlineLevel="1">
      <c r="A1092" s="21">
        <v>1021</v>
      </c>
      <c r="B1092" s="22" t="s">
        <v>1127</v>
      </c>
      <c r="C1092" s="23">
        <f>E1092/1.07</f>
        <v>26.49532710280374</v>
      </c>
      <c r="D1092" s="23">
        <f>E1092/1.05</f>
        <v>27</v>
      </c>
      <c r="E1092" s="24">
        <v>28.35</v>
      </c>
      <c r="F1092"/>
      <c r="G1092"/>
    </row>
    <row r="1093" spans="1:7" s="13" customFormat="1" ht="12.75" outlineLevel="1">
      <c r="A1093" s="21">
        <v>1022</v>
      </c>
      <c r="B1093" s="22" t="s">
        <v>1128</v>
      </c>
      <c r="C1093" s="23">
        <f>E1093/1.07</f>
        <v>3.8317757009345788</v>
      </c>
      <c r="D1093" s="23">
        <f>E1093/1.05</f>
        <v>3.904761904761904</v>
      </c>
      <c r="E1093" s="24">
        <v>4.1</v>
      </c>
      <c r="F1093"/>
      <c r="G1093"/>
    </row>
    <row r="1094" spans="1:7" s="13" customFormat="1" ht="12.75" outlineLevel="1">
      <c r="A1094" s="21">
        <v>1023</v>
      </c>
      <c r="B1094" s="22" t="s">
        <v>1129</v>
      </c>
      <c r="C1094" s="23">
        <f>E1094/1.07</f>
        <v>3.8317757009345788</v>
      </c>
      <c r="D1094" s="23">
        <f>E1094/1.05</f>
        <v>3.904761904761904</v>
      </c>
      <c r="E1094" s="24">
        <v>4.1</v>
      </c>
      <c r="F1094"/>
      <c r="G1094"/>
    </row>
    <row r="1095" spans="1:7" s="13" customFormat="1" ht="12.75" outlineLevel="1">
      <c r="A1095" s="21">
        <v>1024</v>
      </c>
      <c r="B1095" s="22" t="s">
        <v>1130</v>
      </c>
      <c r="C1095" s="23">
        <f>E1095/1.07</f>
        <v>3.8317757009345788</v>
      </c>
      <c r="D1095" s="23">
        <f>E1095/1.05</f>
        <v>3.904761904761904</v>
      </c>
      <c r="E1095" s="24">
        <v>4.1</v>
      </c>
      <c r="F1095"/>
      <c r="G1095"/>
    </row>
    <row r="1096" spans="1:7" s="13" customFormat="1" ht="12.75" outlineLevel="1">
      <c r="A1096" s="21">
        <v>1025</v>
      </c>
      <c r="B1096" s="22" t="s">
        <v>1131</v>
      </c>
      <c r="C1096" s="23">
        <f>E1096/1.07</f>
        <v>18.411214953271028</v>
      </c>
      <c r="D1096" s="23">
        <f>E1096/1.05</f>
        <v>18.76190476190476</v>
      </c>
      <c r="E1096" s="24">
        <v>19.7</v>
      </c>
      <c r="F1096"/>
      <c r="G1096"/>
    </row>
    <row r="1097" spans="1:7" s="13" customFormat="1" ht="12.75" outlineLevel="1">
      <c r="A1097" s="21">
        <v>1026</v>
      </c>
      <c r="B1097" s="22" t="s">
        <v>1132</v>
      </c>
      <c r="C1097" s="23">
        <f>E1097/1.07</f>
        <v>18.411214953271028</v>
      </c>
      <c r="D1097" s="23">
        <f>E1097/1.05</f>
        <v>18.76190476190476</v>
      </c>
      <c r="E1097" s="24">
        <v>19.7</v>
      </c>
      <c r="F1097"/>
      <c r="G1097"/>
    </row>
    <row r="1098" spans="1:7" s="13" customFormat="1" ht="12.75" outlineLevel="1">
      <c r="A1098" s="21">
        <v>1027</v>
      </c>
      <c r="B1098" s="22" t="s">
        <v>1133</v>
      </c>
      <c r="C1098" s="23">
        <f>E1098/1.07</f>
        <v>18.411214953271028</v>
      </c>
      <c r="D1098" s="23">
        <f>E1098/1.05</f>
        <v>18.76190476190476</v>
      </c>
      <c r="E1098" s="24">
        <v>19.7</v>
      </c>
      <c r="F1098"/>
      <c r="G1098"/>
    </row>
    <row r="1099" spans="1:7" s="13" customFormat="1" ht="12.75" outlineLevel="1">
      <c r="A1099" s="21">
        <v>1028</v>
      </c>
      <c r="B1099" s="22" t="s">
        <v>1134</v>
      </c>
      <c r="C1099" s="23">
        <f>E1099/1.07</f>
        <v>18.50467289719626</v>
      </c>
      <c r="D1099" s="23">
        <f>E1099/1.05</f>
        <v>18.857142857142858</v>
      </c>
      <c r="E1099" s="24">
        <v>19.8</v>
      </c>
      <c r="F1099"/>
      <c r="G1099"/>
    </row>
    <row r="1100" spans="1:7" s="13" customFormat="1" ht="12.75" outlineLevel="1">
      <c r="A1100" s="21">
        <v>1029</v>
      </c>
      <c r="B1100" s="22" t="s">
        <v>1135</v>
      </c>
      <c r="C1100" s="23">
        <f>E1100/1.07</f>
        <v>18.317757009345794</v>
      </c>
      <c r="D1100" s="23">
        <f>E1100/1.05</f>
        <v>18.666666666666668</v>
      </c>
      <c r="E1100" s="24">
        <v>19.6</v>
      </c>
      <c r="F1100"/>
      <c r="G1100"/>
    </row>
    <row r="1101" spans="1:7" s="13" customFormat="1" ht="12.75" outlineLevel="1">
      <c r="A1101" s="21">
        <v>1030</v>
      </c>
      <c r="B1101" s="22" t="s">
        <v>1136</v>
      </c>
      <c r="C1101" s="23">
        <f>E1101/1.07</f>
        <v>14.345794392523363</v>
      </c>
      <c r="D1101" s="23">
        <f>E1101/1.05</f>
        <v>14.619047619047619</v>
      </c>
      <c r="E1101" s="24">
        <v>15.35</v>
      </c>
      <c r="F1101"/>
      <c r="G1101"/>
    </row>
    <row r="1102" spans="1:7" s="13" customFormat="1" ht="12.75" outlineLevel="1">
      <c r="A1102" s="21">
        <v>1031</v>
      </c>
      <c r="B1102" s="22" t="s">
        <v>1137</v>
      </c>
      <c r="C1102" s="23">
        <f>E1102/1.07</f>
        <v>18.598130841121492</v>
      </c>
      <c r="D1102" s="23">
        <f>E1102/1.05</f>
        <v>18.95238095238095</v>
      </c>
      <c r="E1102" s="24">
        <v>19.9</v>
      </c>
      <c r="F1102"/>
      <c r="G1102"/>
    </row>
    <row r="1103" spans="1:7" s="13" customFormat="1" ht="12.75" outlineLevel="1">
      <c r="A1103" s="21">
        <v>1032</v>
      </c>
      <c r="B1103" s="22" t="s">
        <v>1138</v>
      </c>
      <c r="C1103" s="23">
        <f>E1103/1.07</f>
        <v>18.598130841121492</v>
      </c>
      <c r="D1103" s="23">
        <f>E1103/1.05</f>
        <v>18.95238095238095</v>
      </c>
      <c r="E1103" s="24">
        <v>19.9</v>
      </c>
      <c r="F1103"/>
      <c r="G1103"/>
    </row>
    <row r="1104" spans="1:7" s="13" customFormat="1" ht="12.75" outlineLevel="1">
      <c r="A1104" s="21">
        <v>1033</v>
      </c>
      <c r="B1104" s="22" t="s">
        <v>1139</v>
      </c>
      <c r="C1104" s="23">
        <f>E1104/1.07</f>
        <v>6.869158878504672</v>
      </c>
      <c r="D1104" s="23">
        <f>E1104/1.05</f>
        <v>6.999999999999999</v>
      </c>
      <c r="E1104" s="24">
        <v>7.35</v>
      </c>
      <c r="F1104"/>
      <c r="G1104"/>
    </row>
    <row r="1105" spans="1:7" s="13" customFormat="1" ht="12.75" outlineLevel="1">
      <c r="A1105" s="21">
        <v>1034</v>
      </c>
      <c r="B1105" s="22" t="s">
        <v>1140</v>
      </c>
      <c r="C1105" s="23">
        <f>E1105/1.07</f>
        <v>27.47663551401869</v>
      </c>
      <c r="D1105" s="23">
        <f>E1105/1.05</f>
        <v>27.999999999999996</v>
      </c>
      <c r="E1105" s="24">
        <v>29.4</v>
      </c>
      <c r="F1105"/>
      <c r="G1105"/>
    </row>
    <row r="1106" spans="1:7" s="13" customFormat="1" ht="12.75" outlineLevel="1">
      <c r="A1106" s="21">
        <v>1035</v>
      </c>
      <c r="B1106" s="22" t="s">
        <v>1141</v>
      </c>
      <c r="C1106" s="23">
        <f>E1106/1.07</f>
        <v>23.551401869158877</v>
      </c>
      <c r="D1106" s="23">
        <f>E1106/1.05</f>
        <v>24</v>
      </c>
      <c r="E1106" s="24">
        <v>25.2</v>
      </c>
      <c r="F1106"/>
      <c r="G1106"/>
    </row>
    <row r="1107" spans="1:7" s="13" customFormat="1" ht="12.75" outlineLevel="1">
      <c r="A1107" s="21">
        <v>1036</v>
      </c>
      <c r="B1107" s="22" t="s">
        <v>1142</v>
      </c>
      <c r="C1107" s="23">
        <f>E1107/1.07</f>
        <v>77.93457943925233</v>
      </c>
      <c r="D1107" s="23">
        <f>E1107/1.05</f>
        <v>79.41904761904762</v>
      </c>
      <c r="E1107" s="24">
        <v>83.39</v>
      </c>
      <c r="F1107"/>
      <c r="G1107"/>
    </row>
    <row r="1108" spans="1:7" s="13" customFormat="1" ht="12.75" outlineLevel="1">
      <c r="A1108" s="21">
        <v>1037</v>
      </c>
      <c r="B1108" s="22" t="s">
        <v>1143</v>
      </c>
      <c r="C1108" s="23">
        <f>E1108/1.07</f>
        <v>143.55140186915887</v>
      </c>
      <c r="D1108" s="23">
        <f>E1108/1.05</f>
        <v>146.28571428571428</v>
      </c>
      <c r="E1108" s="24">
        <v>153.6</v>
      </c>
      <c r="F1108"/>
      <c r="G1108"/>
    </row>
    <row r="1109" spans="1:7" s="13" customFormat="1" ht="12.75" outlineLevel="1">
      <c r="A1109" s="21">
        <v>1038</v>
      </c>
      <c r="B1109" s="22" t="s">
        <v>1144</v>
      </c>
      <c r="C1109" s="23">
        <f>E1109/1.07</f>
        <v>84.82242990654206</v>
      </c>
      <c r="D1109" s="23">
        <f>E1109/1.05</f>
        <v>86.43809523809524</v>
      </c>
      <c r="E1109" s="24">
        <v>90.76</v>
      </c>
      <c r="F1109"/>
      <c r="G1109"/>
    </row>
    <row r="1110" spans="1:7" s="13" customFormat="1" ht="12.75" outlineLevel="1">
      <c r="A1110" s="21">
        <v>1039</v>
      </c>
      <c r="B1110" s="22" t="s">
        <v>1145</v>
      </c>
      <c r="C1110" s="23">
        <f>E1110/1.07</f>
        <v>7.943925233644859</v>
      </c>
      <c r="D1110" s="23">
        <f>E1110/1.05</f>
        <v>8.095238095238095</v>
      </c>
      <c r="E1110" s="24">
        <v>8.5</v>
      </c>
      <c r="F1110"/>
      <c r="G1110"/>
    </row>
    <row r="1111" spans="1:7" s="13" customFormat="1" ht="12.75" outlineLevel="1">
      <c r="A1111" s="21">
        <v>1040</v>
      </c>
      <c r="B1111" s="22" t="s">
        <v>1146</v>
      </c>
      <c r="C1111" s="23">
        <f>E1111/1.07</f>
        <v>7.850467289719626</v>
      </c>
      <c r="D1111" s="23">
        <f>E1111/1.05</f>
        <v>8</v>
      </c>
      <c r="E1111" s="24">
        <v>8.4</v>
      </c>
      <c r="F1111"/>
      <c r="G1111"/>
    </row>
    <row r="1112" spans="1:7" s="13" customFormat="1" ht="12.75" outlineLevel="1">
      <c r="A1112" s="21">
        <v>1041</v>
      </c>
      <c r="B1112" s="22" t="s">
        <v>1147</v>
      </c>
      <c r="C1112" s="23">
        <f>E1112/1.07</f>
        <v>7.850467289719626</v>
      </c>
      <c r="D1112" s="23">
        <f>E1112/1.05</f>
        <v>8</v>
      </c>
      <c r="E1112" s="24">
        <v>8.4</v>
      </c>
      <c r="F1112"/>
      <c r="G1112"/>
    </row>
    <row r="1113" spans="1:7" s="13" customFormat="1" ht="12.75" outlineLevel="1">
      <c r="A1113" s="21">
        <v>1042</v>
      </c>
      <c r="B1113" s="22" t="s">
        <v>1148</v>
      </c>
      <c r="C1113" s="23">
        <f>E1113/1.07</f>
        <v>196.26168224299064</v>
      </c>
      <c r="D1113" s="23">
        <f>E1113/1.05</f>
        <v>200</v>
      </c>
      <c r="E1113" s="24">
        <v>210</v>
      </c>
      <c r="F1113"/>
      <c r="G1113"/>
    </row>
    <row r="1114" spans="1:7" s="13" customFormat="1" ht="12.75" outlineLevel="1">
      <c r="A1114" s="21">
        <v>1043</v>
      </c>
      <c r="B1114" s="22" t="s">
        <v>1149</v>
      </c>
      <c r="C1114" s="23">
        <f>E1114/1.07</f>
        <v>196.26168224299064</v>
      </c>
      <c r="D1114" s="23">
        <f>E1114/1.05</f>
        <v>200</v>
      </c>
      <c r="E1114" s="24">
        <v>210</v>
      </c>
      <c r="F1114"/>
      <c r="G1114"/>
    </row>
    <row r="1115" spans="1:7" s="13" customFormat="1" ht="12.75" outlineLevel="1">
      <c r="A1115" s="21">
        <v>1044</v>
      </c>
      <c r="B1115" s="22" t="s">
        <v>1150</v>
      </c>
      <c r="C1115" s="23">
        <f>E1115/1.07</f>
        <v>43.92523364485981</v>
      </c>
      <c r="D1115" s="23">
        <f>E1115/1.05</f>
        <v>44.76190476190476</v>
      </c>
      <c r="E1115" s="24">
        <v>47</v>
      </c>
      <c r="F1115"/>
      <c r="G1115"/>
    </row>
    <row r="1116" spans="1:7" s="13" customFormat="1" ht="12.75" outlineLevel="1">
      <c r="A1116" s="21">
        <v>1045</v>
      </c>
      <c r="B1116" s="22" t="s">
        <v>1151</v>
      </c>
      <c r="C1116" s="23">
        <f>E1116/1.07</f>
        <v>49.53271028037383</v>
      </c>
      <c r="D1116" s="23">
        <f>E1116/1.05</f>
        <v>50.476190476190474</v>
      </c>
      <c r="E1116" s="24">
        <v>53</v>
      </c>
      <c r="F1116"/>
      <c r="G1116"/>
    </row>
    <row r="1117" spans="1:7" s="13" customFormat="1" ht="12.75" outlineLevel="1">
      <c r="A1117" s="21">
        <v>1046</v>
      </c>
      <c r="B1117" s="22" t="s">
        <v>1152</v>
      </c>
      <c r="C1117" s="23">
        <f>E1117/1.07</f>
        <v>10.74766355140187</v>
      </c>
      <c r="D1117" s="23">
        <f>E1117/1.05</f>
        <v>10.952380952380953</v>
      </c>
      <c r="E1117" s="24">
        <v>11.5</v>
      </c>
      <c r="F1117"/>
      <c r="G1117"/>
    </row>
    <row r="1118" spans="1:7" s="13" customFormat="1" ht="12.75" outlineLevel="1">
      <c r="A1118" s="21">
        <v>1047</v>
      </c>
      <c r="B1118" s="22" t="s">
        <v>1153</v>
      </c>
      <c r="C1118" s="23">
        <f>E1118/1.07</f>
        <v>10.74766355140187</v>
      </c>
      <c r="D1118" s="23">
        <f>E1118/1.05</f>
        <v>10.952380952380953</v>
      </c>
      <c r="E1118" s="24">
        <v>11.5</v>
      </c>
      <c r="F1118"/>
      <c r="G1118"/>
    </row>
    <row r="1119" spans="1:7" s="13" customFormat="1" ht="12.75" outlineLevel="1">
      <c r="A1119" s="21">
        <v>1048</v>
      </c>
      <c r="B1119" s="22" t="s">
        <v>1154</v>
      </c>
      <c r="C1119" s="23">
        <f>E1119/1.07</f>
        <v>10.74766355140187</v>
      </c>
      <c r="D1119" s="23">
        <f>E1119/1.05</f>
        <v>10.952380952380953</v>
      </c>
      <c r="E1119" s="24">
        <v>11.5</v>
      </c>
      <c r="F1119"/>
      <c r="G1119"/>
    </row>
    <row r="1120" spans="1:7" s="13" customFormat="1" ht="12.75" outlineLevel="1">
      <c r="A1120" s="21">
        <v>1049</v>
      </c>
      <c r="B1120" s="22" t="s">
        <v>1155</v>
      </c>
      <c r="C1120" s="23">
        <f>E1120/1.07</f>
        <v>10.74766355140187</v>
      </c>
      <c r="D1120" s="23">
        <f>E1120/1.05</f>
        <v>10.952380952380953</v>
      </c>
      <c r="E1120" s="24">
        <v>11.5</v>
      </c>
      <c r="F1120"/>
      <c r="G1120"/>
    </row>
    <row r="1121" spans="1:7" s="13" customFormat="1" ht="12.75" outlineLevel="1">
      <c r="A1121" s="21">
        <v>1050</v>
      </c>
      <c r="B1121" s="22" t="s">
        <v>1156</v>
      </c>
      <c r="C1121" s="23">
        <f>E1121/1.07</f>
        <v>140.18691588785046</v>
      </c>
      <c r="D1121" s="23">
        <f>E1121/1.05</f>
        <v>142.85714285714286</v>
      </c>
      <c r="E1121" s="24">
        <v>150</v>
      </c>
      <c r="F1121"/>
      <c r="G1121"/>
    </row>
    <row r="1122" spans="1:7" s="13" customFormat="1" ht="12.75" outlineLevel="1">
      <c r="A1122" s="21">
        <v>1051</v>
      </c>
      <c r="B1122" s="22" t="s">
        <v>1157</v>
      </c>
      <c r="C1122" s="23">
        <f>E1122/1.07</f>
        <v>73.3644859813084</v>
      </c>
      <c r="D1122" s="23">
        <f>E1122/1.05</f>
        <v>74.76190476190476</v>
      </c>
      <c r="E1122" s="24">
        <v>78.5</v>
      </c>
      <c r="F1122"/>
      <c r="G1122"/>
    </row>
    <row r="1123" spans="1:7" s="13" customFormat="1" ht="12.75" outlineLevel="1">
      <c r="A1123" s="21">
        <v>1052</v>
      </c>
      <c r="B1123" s="22" t="s">
        <v>1158</v>
      </c>
      <c r="C1123" s="23">
        <f>E1123/1.07</f>
        <v>73.3644859813084</v>
      </c>
      <c r="D1123" s="23">
        <f>E1123/1.05</f>
        <v>74.76190476190476</v>
      </c>
      <c r="E1123" s="24">
        <v>78.5</v>
      </c>
      <c r="F1123"/>
      <c r="G1123"/>
    </row>
    <row r="1124" spans="1:7" s="13" customFormat="1" ht="12.75" outlineLevel="1">
      <c r="A1124" s="21">
        <v>1053</v>
      </c>
      <c r="B1124" s="22" t="s">
        <v>1159</v>
      </c>
      <c r="C1124" s="23">
        <f>E1124/1.07</f>
        <v>9.813084112149532</v>
      </c>
      <c r="D1124" s="23">
        <f>E1124/1.05</f>
        <v>10</v>
      </c>
      <c r="E1124" s="24">
        <v>10.5</v>
      </c>
      <c r="F1124"/>
      <c r="G1124"/>
    </row>
    <row r="1125" spans="1:7" s="13" customFormat="1" ht="12.75" outlineLevel="1">
      <c r="A1125" s="21">
        <v>1054</v>
      </c>
      <c r="B1125" s="22" t="s">
        <v>1160</v>
      </c>
      <c r="C1125" s="23">
        <f>E1125/1.07</f>
        <v>9.813084112149532</v>
      </c>
      <c r="D1125" s="23">
        <f>E1125/1.05</f>
        <v>10</v>
      </c>
      <c r="E1125" s="24">
        <v>10.5</v>
      </c>
      <c r="F1125"/>
      <c r="G1125"/>
    </row>
    <row r="1126" spans="1:7" s="13" customFormat="1" ht="12.75" outlineLevel="1">
      <c r="A1126" s="21">
        <v>1055</v>
      </c>
      <c r="B1126" s="22" t="s">
        <v>1161</v>
      </c>
      <c r="C1126" s="23">
        <f>E1126/1.07</f>
        <v>17.47663551401869</v>
      </c>
      <c r="D1126" s="23">
        <f>E1126/1.05</f>
        <v>17.809523809523807</v>
      </c>
      <c r="E1126" s="24">
        <v>18.7</v>
      </c>
      <c r="F1126"/>
      <c r="G1126"/>
    </row>
    <row r="1127" spans="1:7" s="13" customFormat="1" ht="12.75" outlineLevel="1">
      <c r="A1127" s="21">
        <v>1056</v>
      </c>
      <c r="B1127" s="22" t="s">
        <v>1162</v>
      </c>
      <c r="C1127" s="23">
        <f>E1127/1.07</f>
        <v>15.299065420560748</v>
      </c>
      <c r="D1127" s="23">
        <f>E1127/1.05</f>
        <v>15.59047619047619</v>
      </c>
      <c r="E1127" s="24">
        <v>16.37</v>
      </c>
      <c r="F1127"/>
      <c r="G1127"/>
    </row>
    <row r="1128" spans="1:7" s="13" customFormat="1" ht="12.75" outlineLevel="1">
      <c r="A1128" s="21">
        <v>1057</v>
      </c>
      <c r="B1128" s="22" t="s">
        <v>1163</v>
      </c>
      <c r="C1128" s="23">
        <f>E1128/1.07</f>
        <v>16.2803738317757</v>
      </c>
      <c r="D1128" s="23">
        <f>E1128/1.05</f>
        <v>16.590476190476192</v>
      </c>
      <c r="E1128" s="24">
        <v>17.42</v>
      </c>
      <c r="F1128"/>
      <c r="G1128"/>
    </row>
    <row r="1129" spans="1:7" s="13" customFormat="1" ht="12.75" outlineLevel="1">
      <c r="A1129" s="21">
        <v>1058</v>
      </c>
      <c r="B1129" s="22" t="s">
        <v>1164</v>
      </c>
      <c r="C1129" s="23">
        <f>E1129/1.07</f>
        <v>16.2803738317757</v>
      </c>
      <c r="D1129" s="23">
        <f>E1129/1.05</f>
        <v>16.590476190476192</v>
      </c>
      <c r="E1129" s="24">
        <v>17.42</v>
      </c>
      <c r="F1129"/>
      <c r="G1129"/>
    </row>
    <row r="1130" spans="1:7" s="13" customFormat="1" ht="12.75" outlineLevel="1">
      <c r="A1130" s="21">
        <v>1059</v>
      </c>
      <c r="B1130" s="22" t="s">
        <v>1165</v>
      </c>
      <c r="C1130" s="23">
        <f>E1130/1.07</f>
        <v>16.2803738317757</v>
      </c>
      <c r="D1130" s="23">
        <f>E1130/1.05</f>
        <v>16.590476190476192</v>
      </c>
      <c r="E1130" s="24">
        <v>17.42</v>
      </c>
      <c r="F1130"/>
      <c r="G1130"/>
    </row>
    <row r="1131" spans="1:7" s="13" customFormat="1" ht="14.25" customHeight="1">
      <c r="A1131" s="21">
        <v>1060</v>
      </c>
      <c r="B1131" s="22" t="s">
        <v>1166</v>
      </c>
      <c r="C1131" s="23">
        <f>E1131/1.07</f>
        <v>16.2803738317757</v>
      </c>
      <c r="D1131" s="23">
        <f>E1131/1.05</f>
        <v>16.590476190476192</v>
      </c>
      <c r="E1131" s="24">
        <v>17.42</v>
      </c>
      <c r="F1131"/>
      <c r="G1131"/>
    </row>
    <row r="1132" spans="1:7" s="13" customFormat="1" ht="12.75" outlineLevel="1">
      <c r="A1132" s="21">
        <v>1061</v>
      </c>
      <c r="B1132" s="22" t="s">
        <v>1167</v>
      </c>
      <c r="C1132" s="23">
        <f>E1132/1.07</f>
        <v>16.2803738317757</v>
      </c>
      <c r="D1132" s="23">
        <f>E1132/1.05</f>
        <v>16.590476190476192</v>
      </c>
      <c r="E1132" s="24">
        <v>17.42</v>
      </c>
      <c r="F1132"/>
      <c r="G1132"/>
    </row>
    <row r="1133" spans="1:7" s="13" customFormat="1" ht="12.75" outlineLevel="1">
      <c r="A1133" s="21">
        <v>1062</v>
      </c>
      <c r="B1133" s="22" t="s">
        <v>1168</v>
      </c>
      <c r="C1133" s="23">
        <f>E1133/1.07</f>
        <v>8.953271028037383</v>
      </c>
      <c r="D1133" s="23">
        <f>E1133/1.05</f>
        <v>9.123809523809523</v>
      </c>
      <c r="E1133" s="24">
        <v>9.58</v>
      </c>
      <c r="F1133"/>
      <c r="G1133"/>
    </row>
    <row r="1134" spans="1:7" s="13" customFormat="1" ht="12.75" outlineLevel="1">
      <c r="A1134" s="21">
        <v>1063</v>
      </c>
      <c r="B1134" s="22" t="s">
        <v>1169</v>
      </c>
      <c r="C1134" s="23">
        <f>E1134/1.07</f>
        <v>19.39252336448598</v>
      </c>
      <c r="D1134" s="23">
        <f>E1134/1.05</f>
        <v>19.761904761904763</v>
      </c>
      <c r="E1134" s="24">
        <v>20.75</v>
      </c>
      <c r="F1134"/>
      <c r="G1134"/>
    </row>
    <row r="1135" spans="1:7" s="13" customFormat="1" ht="12.75" outlineLevel="1">
      <c r="A1135" s="21">
        <v>1064</v>
      </c>
      <c r="B1135" s="22" t="s">
        <v>1170</v>
      </c>
      <c r="C1135" s="23">
        <f>E1135/1.07</f>
        <v>1.6822429906542056</v>
      </c>
      <c r="D1135" s="23">
        <f>E1135/1.05</f>
        <v>1.7142857142857142</v>
      </c>
      <c r="E1135" s="24">
        <v>1.8</v>
      </c>
      <c r="F1135"/>
      <c r="G1135"/>
    </row>
    <row r="1136" spans="1:7" s="13" customFormat="1" ht="12.75" outlineLevel="1">
      <c r="A1136" s="21">
        <v>1065</v>
      </c>
      <c r="B1136" s="22" t="s">
        <v>1171</v>
      </c>
      <c r="C1136" s="23">
        <f>E1136/1.07</f>
        <v>8.224299065420562</v>
      </c>
      <c r="D1136" s="23">
        <f>E1136/1.05</f>
        <v>8.380952380952381</v>
      </c>
      <c r="E1136" s="24">
        <v>8.8</v>
      </c>
      <c r="F1136"/>
      <c r="G1136"/>
    </row>
    <row r="1137" spans="1:7" s="13" customFormat="1" ht="12.75" outlineLevel="1">
      <c r="A1137" s="21">
        <v>1066</v>
      </c>
      <c r="B1137" s="22" t="s">
        <v>1172</v>
      </c>
      <c r="C1137" s="23">
        <f>E1137/1.07</f>
        <v>5.887850467289719</v>
      </c>
      <c r="D1137" s="23">
        <f>E1137/1.05</f>
        <v>6</v>
      </c>
      <c r="E1137" s="24">
        <v>6.3</v>
      </c>
      <c r="F1137"/>
      <c r="G1137"/>
    </row>
    <row r="1138" spans="1:7" s="13" customFormat="1" ht="12.75" outlineLevel="1">
      <c r="A1138" s="21">
        <v>1067</v>
      </c>
      <c r="B1138" s="22" t="s">
        <v>1173</v>
      </c>
      <c r="C1138" s="23">
        <f>E1138/1.07</f>
        <v>5.887850467289719</v>
      </c>
      <c r="D1138" s="23">
        <f>E1138/1.05</f>
        <v>6</v>
      </c>
      <c r="E1138" s="24">
        <v>6.3</v>
      </c>
      <c r="F1138"/>
      <c r="G1138"/>
    </row>
    <row r="1139" spans="1:7" s="13" customFormat="1" ht="12.75" outlineLevel="1">
      <c r="A1139" s="21">
        <v>1068</v>
      </c>
      <c r="B1139" s="22" t="s">
        <v>1174</v>
      </c>
      <c r="C1139" s="23">
        <f>E1139/1.07</f>
        <v>26.49532710280374</v>
      </c>
      <c r="D1139" s="23">
        <f>E1139/1.05</f>
        <v>27</v>
      </c>
      <c r="E1139" s="24">
        <v>28.35</v>
      </c>
      <c r="F1139"/>
      <c r="G1139"/>
    </row>
    <row r="1140" spans="1:7" s="13" customFormat="1" ht="12.75" outlineLevel="1">
      <c r="A1140" s="21">
        <v>1069</v>
      </c>
      <c r="B1140" s="22" t="s">
        <v>1175</v>
      </c>
      <c r="C1140" s="23">
        <f>E1140/1.07</f>
        <v>41.21495327102804</v>
      </c>
      <c r="D1140" s="23">
        <f>E1140/1.05</f>
        <v>42</v>
      </c>
      <c r="E1140" s="24">
        <v>44.1</v>
      </c>
      <c r="F1140"/>
      <c r="G1140"/>
    </row>
    <row r="1141" spans="1:7" s="13" customFormat="1" ht="12.75" outlineLevel="1">
      <c r="A1141" s="21">
        <v>1070</v>
      </c>
      <c r="B1141" s="22" t="s">
        <v>1176</v>
      </c>
      <c r="C1141" s="23">
        <f>E1141/1.07</f>
        <v>6.570093457943925</v>
      </c>
      <c r="D1141" s="23">
        <f>E1141/1.05</f>
        <v>6.695238095238095</v>
      </c>
      <c r="E1141" s="24">
        <v>7.03</v>
      </c>
      <c r="F1141"/>
      <c r="G1141"/>
    </row>
    <row r="1142" spans="1:7" s="13" customFormat="1" ht="12.75" outlineLevel="1">
      <c r="A1142" s="21">
        <v>1071</v>
      </c>
      <c r="B1142" s="22" t="s">
        <v>1177</v>
      </c>
      <c r="C1142" s="23">
        <f>E1142/1.07</f>
        <v>5.887850467289719</v>
      </c>
      <c r="D1142" s="23">
        <f>E1142/1.05</f>
        <v>6</v>
      </c>
      <c r="E1142" s="24">
        <v>6.3</v>
      </c>
      <c r="F1142"/>
      <c r="G1142"/>
    </row>
    <row r="1143" spans="1:7" s="13" customFormat="1" ht="12.75" outlineLevel="1">
      <c r="A1143" s="21">
        <v>1072</v>
      </c>
      <c r="B1143" s="22" t="s">
        <v>1178</v>
      </c>
      <c r="C1143" s="23">
        <f>E1143/1.07</f>
        <v>4.018691588785046</v>
      </c>
      <c r="D1143" s="23">
        <f>E1143/1.05</f>
        <v>4.095238095238095</v>
      </c>
      <c r="E1143" s="24">
        <v>4.3</v>
      </c>
      <c r="F1143"/>
      <c r="G1143"/>
    </row>
    <row r="1144" spans="1:7" s="13" customFormat="1" ht="12.75" outlineLevel="1">
      <c r="A1144" s="21">
        <v>1073</v>
      </c>
      <c r="B1144" s="22" t="s">
        <v>1179</v>
      </c>
      <c r="C1144" s="23">
        <f>E1144/1.07</f>
        <v>16.682242990654206</v>
      </c>
      <c r="D1144" s="23">
        <f>E1144/1.05</f>
        <v>17</v>
      </c>
      <c r="E1144" s="24">
        <v>17.85</v>
      </c>
      <c r="F1144"/>
      <c r="G1144"/>
    </row>
    <row r="1145" spans="1:7" s="13" customFormat="1" ht="12.75" outlineLevel="1">
      <c r="A1145" s="21">
        <v>1074</v>
      </c>
      <c r="B1145" s="22" t="s">
        <v>1180</v>
      </c>
      <c r="C1145" s="23">
        <f>E1145/1.07</f>
        <v>16.635514018691588</v>
      </c>
      <c r="D1145" s="23">
        <f>E1145/1.05</f>
        <v>16.952380952380953</v>
      </c>
      <c r="E1145" s="24">
        <v>17.8</v>
      </c>
      <c r="F1145"/>
      <c r="G1145"/>
    </row>
    <row r="1146" spans="1:7" s="13" customFormat="1" ht="12.75" outlineLevel="1">
      <c r="A1146" s="21">
        <v>1075</v>
      </c>
      <c r="B1146" s="22" t="s">
        <v>1181</v>
      </c>
      <c r="C1146" s="23">
        <f>E1146/1.07</f>
        <v>3.364485981308411</v>
      </c>
      <c r="D1146" s="23">
        <f>E1146/1.05</f>
        <v>3.4285714285714284</v>
      </c>
      <c r="E1146" s="24">
        <v>3.6</v>
      </c>
      <c r="F1146"/>
      <c r="G1146"/>
    </row>
    <row r="1147" spans="1:7" s="13" customFormat="1" ht="12.75" outlineLevel="1">
      <c r="A1147" s="21">
        <v>1076</v>
      </c>
      <c r="B1147" s="22" t="s">
        <v>1182</v>
      </c>
      <c r="C1147" s="23">
        <f>E1147/1.07</f>
        <v>4.485981308411215</v>
      </c>
      <c r="D1147" s="23">
        <f>E1147/1.05</f>
        <v>4.571428571428571</v>
      </c>
      <c r="E1147" s="24">
        <v>4.8</v>
      </c>
      <c r="F1147"/>
      <c r="G1147"/>
    </row>
    <row r="1148" spans="1:7" s="13" customFormat="1" ht="12.75" outlineLevel="1">
      <c r="A1148" s="21">
        <v>1077</v>
      </c>
      <c r="B1148" s="22" t="s">
        <v>1183</v>
      </c>
      <c r="C1148" s="23">
        <f>E1148/1.07</f>
        <v>5.14018691588785</v>
      </c>
      <c r="D1148" s="23">
        <f>E1148/1.05</f>
        <v>5.238095238095238</v>
      </c>
      <c r="E1148" s="24">
        <v>5.5</v>
      </c>
      <c r="F1148"/>
      <c r="G1148"/>
    </row>
    <row r="1149" spans="1:7" s="13" customFormat="1" ht="12.75" outlineLevel="1">
      <c r="A1149" s="21">
        <v>1078</v>
      </c>
      <c r="B1149" s="22" t="s">
        <v>1184</v>
      </c>
      <c r="C1149" s="23">
        <f>E1149/1.07</f>
        <v>8.177570093457943</v>
      </c>
      <c r="D1149" s="23">
        <f>E1149/1.05</f>
        <v>8.333333333333332</v>
      </c>
      <c r="E1149" s="24">
        <v>8.75</v>
      </c>
      <c r="F1149"/>
      <c r="G1149"/>
    </row>
    <row r="1150" spans="1:7" s="13" customFormat="1" ht="12.75" outlineLevel="1">
      <c r="A1150" s="21">
        <v>1079</v>
      </c>
      <c r="B1150" s="22" t="s">
        <v>1185</v>
      </c>
      <c r="C1150" s="23">
        <f>E1150/1.07</f>
        <v>6.822429906542055</v>
      </c>
      <c r="D1150" s="23">
        <f>E1150/1.05</f>
        <v>6.952380952380952</v>
      </c>
      <c r="E1150" s="24">
        <v>7.3</v>
      </c>
      <c r="F1150"/>
      <c r="G1150"/>
    </row>
    <row r="1151" spans="1:7" s="13" customFormat="1" ht="12.75" outlineLevel="1">
      <c r="A1151" s="21">
        <v>1080</v>
      </c>
      <c r="B1151" s="22" t="s">
        <v>1186</v>
      </c>
      <c r="C1151" s="23">
        <f>E1151/1.07</f>
        <v>7.981308411214952</v>
      </c>
      <c r="D1151" s="23">
        <f>E1151/1.05</f>
        <v>8.133333333333333</v>
      </c>
      <c r="E1151" s="24">
        <v>8.54</v>
      </c>
      <c r="F1151"/>
      <c r="G1151"/>
    </row>
    <row r="1152" spans="1:7" s="13" customFormat="1" ht="12.75" outlineLevel="1">
      <c r="A1152" s="21">
        <v>1081</v>
      </c>
      <c r="B1152" s="22" t="s">
        <v>1187</v>
      </c>
      <c r="C1152" s="23">
        <f>E1152/1.07</f>
        <v>10.130841121495326</v>
      </c>
      <c r="D1152" s="23">
        <f>E1152/1.05</f>
        <v>10.323809523809523</v>
      </c>
      <c r="E1152" s="24">
        <v>10.84</v>
      </c>
      <c r="F1152"/>
      <c r="G1152"/>
    </row>
    <row r="1153" spans="1:7" s="13" customFormat="1" ht="12.75" outlineLevel="1">
      <c r="A1153" s="21">
        <v>1082</v>
      </c>
      <c r="B1153" s="22" t="s">
        <v>1188</v>
      </c>
      <c r="C1153" s="23">
        <f>E1153/1.07</f>
        <v>4.906542056074766</v>
      </c>
      <c r="D1153" s="23">
        <f>E1153/1.05</f>
        <v>5</v>
      </c>
      <c r="E1153" s="24">
        <v>5.25</v>
      </c>
      <c r="F1153"/>
      <c r="G1153"/>
    </row>
    <row r="1154" spans="1:7" s="13" customFormat="1" ht="12.75" outlineLevel="1">
      <c r="A1154" s="21">
        <v>1083</v>
      </c>
      <c r="B1154" s="22" t="s">
        <v>1189</v>
      </c>
      <c r="C1154" s="23">
        <f>E1154/1.07</f>
        <v>6.074766355140187</v>
      </c>
      <c r="D1154" s="23">
        <f>E1154/1.05</f>
        <v>6.19047619047619</v>
      </c>
      <c r="E1154" s="24">
        <v>6.5</v>
      </c>
      <c r="F1154"/>
      <c r="G1154"/>
    </row>
    <row r="1155" spans="1:7" s="13" customFormat="1" ht="12.75" outlineLevel="1">
      <c r="A1155" s="21">
        <v>1084</v>
      </c>
      <c r="B1155" s="22" t="s">
        <v>1190</v>
      </c>
      <c r="C1155" s="23">
        <f>E1155/1.07</f>
        <v>36.30841121495327</v>
      </c>
      <c r="D1155" s="23">
        <f>E1155/1.05</f>
        <v>37</v>
      </c>
      <c r="E1155" s="24">
        <v>38.85</v>
      </c>
      <c r="F1155"/>
      <c r="G1155"/>
    </row>
    <row r="1156" spans="1:7" s="13" customFormat="1" ht="14.25" customHeight="1">
      <c r="A1156" s="21">
        <v>1085</v>
      </c>
      <c r="B1156" s="22" t="s">
        <v>1191</v>
      </c>
      <c r="C1156" s="23">
        <f>E1156/1.07</f>
        <v>21.02803738317757</v>
      </c>
      <c r="D1156" s="23">
        <f>E1156/1.05</f>
        <v>21.428571428571427</v>
      </c>
      <c r="E1156" s="24">
        <v>22.5</v>
      </c>
      <c r="F1156"/>
      <c r="G1156"/>
    </row>
    <row r="1157" spans="1:7" s="13" customFormat="1" ht="12.75" outlineLevel="1">
      <c r="A1157" s="21">
        <v>1086</v>
      </c>
      <c r="B1157" s="22" t="s">
        <v>1192</v>
      </c>
      <c r="C1157" s="23">
        <f>E1157/1.07</f>
        <v>5.607476635514018</v>
      </c>
      <c r="D1157" s="23">
        <f>E1157/1.05</f>
        <v>5.714285714285714</v>
      </c>
      <c r="E1157" s="24">
        <v>6</v>
      </c>
      <c r="F1157"/>
      <c r="G1157"/>
    </row>
    <row r="1158" spans="1:7" s="13" customFormat="1" ht="12.75" outlineLevel="1">
      <c r="A1158" s="21">
        <v>1087</v>
      </c>
      <c r="B1158" s="22" t="s">
        <v>1193</v>
      </c>
      <c r="C1158" s="23">
        <f>E1158/1.07</f>
        <v>12.383177570093457</v>
      </c>
      <c r="D1158" s="23">
        <f>E1158/1.05</f>
        <v>12.619047619047619</v>
      </c>
      <c r="E1158" s="24">
        <v>13.25</v>
      </c>
      <c r="F1158"/>
      <c r="G1158"/>
    </row>
    <row r="1159" spans="1:7" s="13" customFormat="1" ht="12.75" outlineLevel="1">
      <c r="A1159" s="21">
        <v>1088</v>
      </c>
      <c r="B1159" s="22" t="s">
        <v>1194</v>
      </c>
      <c r="C1159" s="23">
        <f>E1159/1.07</f>
        <v>29.439252336448597</v>
      </c>
      <c r="D1159" s="23">
        <f>E1159/1.05</f>
        <v>30</v>
      </c>
      <c r="E1159" s="24">
        <v>31.5</v>
      </c>
      <c r="F1159"/>
      <c r="G1159"/>
    </row>
    <row r="1160" spans="1:7" s="13" customFormat="1" ht="12.75" outlineLevel="1">
      <c r="A1160" s="21">
        <v>1089</v>
      </c>
      <c r="B1160" s="22" t="s">
        <v>1195</v>
      </c>
      <c r="C1160" s="23">
        <f>E1160/1.07</f>
        <v>59.01869158878504</v>
      </c>
      <c r="D1160" s="23">
        <f>E1160/1.05</f>
        <v>60.14285714285714</v>
      </c>
      <c r="E1160" s="24">
        <v>63.15</v>
      </c>
      <c r="F1160"/>
      <c r="G1160"/>
    </row>
    <row r="1161" spans="1:7" s="13" customFormat="1" ht="12.75" outlineLevel="1">
      <c r="A1161" s="21">
        <v>1090</v>
      </c>
      <c r="B1161" s="22" t="s">
        <v>1196</v>
      </c>
      <c r="C1161" s="23">
        <f>E1161/1.07</f>
        <v>5.327102803738318</v>
      </c>
      <c r="D1161" s="23">
        <f>E1161/1.05</f>
        <v>5.428571428571429</v>
      </c>
      <c r="E1161" s="24">
        <v>5.7</v>
      </c>
      <c r="F1161"/>
      <c r="G1161"/>
    </row>
    <row r="1162" spans="1:7" s="13" customFormat="1" ht="12.75" outlineLevel="1">
      <c r="A1162" s="21">
        <v>1091</v>
      </c>
      <c r="B1162" s="22" t="s">
        <v>1197</v>
      </c>
      <c r="C1162" s="23">
        <f>E1162/1.07</f>
        <v>147.66355140186914</v>
      </c>
      <c r="D1162" s="23">
        <f>E1162/1.05</f>
        <v>150.47619047619048</v>
      </c>
      <c r="E1162" s="24">
        <v>158</v>
      </c>
      <c r="F1162"/>
      <c r="G1162"/>
    </row>
    <row r="1163" spans="1:7" s="13" customFormat="1" ht="12.75" outlineLevel="1">
      <c r="A1163" s="21">
        <v>1092</v>
      </c>
      <c r="B1163" s="22" t="s">
        <v>1198</v>
      </c>
      <c r="C1163" s="23">
        <f>E1163/1.07</f>
        <v>151.4018691588785</v>
      </c>
      <c r="D1163" s="23">
        <f>E1163/1.05</f>
        <v>154.28571428571428</v>
      </c>
      <c r="E1163" s="24">
        <v>162</v>
      </c>
      <c r="F1163"/>
      <c r="G1163"/>
    </row>
    <row r="1164" spans="1:7" s="13" customFormat="1" ht="12.75" outlineLevel="1">
      <c r="A1164" s="21">
        <v>1093</v>
      </c>
      <c r="B1164" s="22" t="s">
        <v>1199</v>
      </c>
      <c r="C1164" s="23">
        <f>E1164/1.07</f>
        <v>7.401869158878505</v>
      </c>
      <c r="D1164" s="23">
        <f>E1164/1.05</f>
        <v>7.542857142857143</v>
      </c>
      <c r="E1164" s="24">
        <v>7.92</v>
      </c>
      <c r="F1164"/>
      <c r="G1164"/>
    </row>
    <row r="1165" spans="1:7" s="13" customFormat="1" ht="12.75" outlineLevel="1">
      <c r="A1165" s="21">
        <v>1094</v>
      </c>
      <c r="B1165" s="22" t="s">
        <v>1200</v>
      </c>
      <c r="C1165" s="23">
        <f>E1165/1.07</f>
        <v>6.16822429906542</v>
      </c>
      <c r="D1165" s="23">
        <f>E1165/1.05</f>
        <v>6.285714285714285</v>
      </c>
      <c r="E1165" s="24">
        <v>6.6</v>
      </c>
      <c r="F1165"/>
      <c r="G1165"/>
    </row>
    <row r="1166" spans="1:7" s="13" customFormat="1" ht="12.75" outlineLevel="1">
      <c r="A1166" s="21">
        <v>1095</v>
      </c>
      <c r="B1166" s="22" t="s">
        <v>1201</v>
      </c>
      <c r="C1166" s="23">
        <f>E1166/1.07</f>
        <v>40.18691588785047</v>
      </c>
      <c r="D1166" s="23">
        <f>E1166/1.05</f>
        <v>40.95238095238095</v>
      </c>
      <c r="E1166" s="24">
        <v>43</v>
      </c>
      <c r="F1166"/>
      <c r="G1166"/>
    </row>
    <row r="1167" spans="1:7" s="13" customFormat="1" ht="12.75" outlineLevel="1">
      <c r="A1167" s="21">
        <v>1096</v>
      </c>
      <c r="B1167" s="22" t="s">
        <v>1202</v>
      </c>
      <c r="C1167" s="23">
        <f>E1167/1.07</f>
        <v>10.794392523364486</v>
      </c>
      <c r="D1167" s="23">
        <f>E1167/1.05</f>
        <v>11</v>
      </c>
      <c r="E1167" s="24">
        <v>11.55</v>
      </c>
      <c r="F1167"/>
      <c r="G1167"/>
    </row>
    <row r="1168" spans="1:7" s="13" customFormat="1" ht="12.75" outlineLevel="1">
      <c r="A1168" s="21">
        <v>1097</v>
      </c>
      <c r="B1168" s="22" t="s">
        <v>1203</v>
      </c>
      <c r="C1168" s="23">
        <f>E1168/1.07</f>
        <v>10.794392523364486</v>
      </c>
      <c r="D1168" s="23">
        <f>E1168/1.05</f>
        <v>11</v>
      </c>
      <c r="E1168" s="24">
        <v>11.55</v>
      </c>
      <c r="F1168"/>
      <c r="G1168"/>
    </row>
    <row r="1169" spans="1:7" s="13" customFormat="1" ht="12.75" outlineLevel="1">
      <c r="A1169" s="21">
        <v>1098</v>
      </c>
      <c r="B1169" s="22" t="s">
        <v>1204</v>
      </c>
      <c r="C1169" s="23">
        <f>E1169/1.07</f>
        <v>6.682242990654205</v>
      </c>
      <c r="D1169" s="23">
        <f>E1169/1.05</f>
        <v>6.809523809523809</v>
      </c>
      <c r="E1169" s="24">
        <v>7.15</v>
      </c>
      <c r="F1169"/>
      <c r="G1169"/>
    </row>
    <row r="1170" spans="1:7" s="13" customFormat="1" ht="12.75" outlineLevel="1">
      <c r="A1170" s="21">
        <v>1099</v>
      </c>
      <c r="B1170" s="22" t="s">
        <v>1205</v>
      </c>
      <c r="C1170" s="23">
        <f>E1170/1.07</f>
        <v>5.887850467289719</v>
      </c>
      <c r="D1170" s="23">
        <f>E1170/1.05</f>
        <v>6</v>
      </c>
      <c r="E1170" s="24">
        <v>6.3</v>
      </c>
      <c r="F1170"/>
      <c r="G1170"/>
    </row>
    <row r="1171" spans="1:7" s="13" customFormat="1" ht="12.75" outlineLevel="1">
      <c r="A1171" s="21">
        <v>1100</v>
      </c>
      <c r="B1171" s="22" t="s">
        <v>1206</v>
      </c>
      <c r="C1171" s="23">
        <f>E1171/1.07</f>
        <v>5.887850467289719</v>
      </c>
      <c r="D1171" s="23">
        <f>E1171/1.05</f>
        <v>6</v>
      </c>
      <c r="E1171" s="24">
        <v>6.3</v>
      </c>
      <c r="F1171"/>
      <c r="G1171"/>
    </row>
    <row r="1172" spans="1:7" s="13" customFormat="1" ht="12.75" outlineLevel="1">
      <c r="A1172" s="21">
        <v>1101</v>
      </c>
      <c r="B1172" s="22" t="s">
        <v>1207</v>
      </c>
      <c r="C1172" s="23">
        <f>E1172/1.07</f>
        <v>5.887850467289719</v>
      </c>
      <c r="D1172" s="23">
        <f>E1172/1.05</f>
        <v>6</v>
      </c>
      <c r="E1172" s="24">
        <v>6.3</v>
      </c>
      <c r="F1172"/>
      <c r="G1172"/>
    </row>
    <row r="1173" spans="1:7" s="13" customFormat="1" ht="12.75" outlineLevel="1">
      <c r="A1173" s="21">
        <v>1102</v>
      </c>
      <c r="B1173" s="22" t="s">
        <v>1208</v>
      </c>
      <c r="C1173" s="23">
        <f>E1173/1.07</f>
        <v>32.943925233644855</v>
      </c>
      <c r="D1173" s="23">
        <f>E1173/1.05</f>
        <v>33.57142857142857</v>
      </c>
      <c r="E1173" s="24">
        <v>35.25</v>
      </c>
      <c r="F1173"/>
      <c r="G1173"/>
    </row>
    <row r="1174" spans="1:7" s="13" customFormat="1" ht="12.75" outlineLevel="1">
      <c r="A1174" s="21">
        <v>1103</v>
      </c>
      <c r="B1174" s="22" t="s">
        <v>1209</v>
      </c>
      <c r="C1174" s="23">
        <f>E1174/1.07</f>
        <v>3.551401869158878</v>
      </c>
      <c r="D1174" s="23">
        <f>E1174/1.05</f>
        <v>3.6190476190476186</v>
      </c>
      <c r="E1174" s="24">
        <v>3.8</v>
      </c>
      <c r="F1174"/>
      <c r="G1174"/>
    </row>
    <row r="1175" spans="1:7" s="13" customFormat="1" ht="12.75" outlineLevel="1">
      <c r="A1175" s="21">
        <v>1104</v>
      </c>
      <c r="B1175" s="22" t="s">
        <v>1210</v>
      </c>
      <c r="C1175" s="23">
        <f>E1175/1.07</f>
        <v>18.08411214953271</v>
      </c>
      <c r="D1175" s="23">
        <f>E1175/1.05</f>
        <v>18.42857142857143</v>
      </c>
      <c r="E1175" s="24">
        <v>19.35</v>
      </c>
      <c r="F1175"/>
      <c r="G1175"/>
    </row>
    <row r="1176" spans="1:7" s="13" customFormat="1" ht="12.75" outlineLevel="1">
      <c r="A1176" s="21">
        <v>1105</v>
      </c>
      <c r="B1176" s="22" t="s">
        <v>1211</v>
      </c>
      <c r="C1176" s="23">
        <f>E1176/1.07</f>
        <v>12.616822429906541</v>
      </c>
      <c r="D1176" s="23">
        <f>E1176/1.05</f>
        <v>12.857142857142856</v>
      </c>
      <c r="E1176" s="24">
        <v>13.5</v>
      </c>
      <c r="F1176"/>
      <c r="G1176"/>
    </row>
    <row r="1177" spans="1:7" s="13" customFormat="1" ht="12.75" outlineLevel="1">
      <c r="A1177" s="21">
        <v>1106</v>
      </c>
      <c r="B1177" s="22" t="s">
        <v>1212</v>
      </c>
      <c r="C1177" s="23">
        <f>E1177/1.07</f>
        <v>60.44859813084113</v>
      </c>
      <c r="D1177" s="23">
        <f>E1177/1.05</f>
        <v>61.6</v>
      </c>
      <c r="E1177" s="24">
        <v>64.68</v>
      </c>
      <c r="F1177"/>
      <c r="G1177"/>
    </row>
    <row r="1178" spans="1:7" s="13" customFormat="1" ht="12.75" outlineLevel="1">
      <c r="A1178" s="21">
        <v>1107</v>
      </c>
      <c r="B1178" s="22" t="s">
        <v>1213</v>
      </c>
      <c r="C1178" s="23">
        <f>E1178/1.07</f>
        <v>75.86915887850468</v>
      </c>
      <c r="D1178" s="23">
        <f>E1178/1.05</f>
        <v>77.31428571428572</v>
      </c>
      <c r="E1178" s="24">
        <v>81.18</v>
      </c>
      <c r="F1178"/>
      <c r="G1178"/>
    </row>
    <row r="1179" spans="1:7" s="13" customFormat="1" ht="12.75" outlineLevel="1">
      <c r="A1179" s="21">
        <v>1108</v>
      </c>
      <c r="B1179" s="22" t="s">
        <v>1214</v>
      </c>
      <c r="C1179" s="23">
        <f>E1179/1.07</f>
        <v>38.242990654205606</v>
      </c>
      <c r="D1179" s="23">
        <f>E1179/1.05</f>
        <v>38.97142857142857</v>
      </c>
      <c r="E1179" s="24">
        <v>40.92</v>
      </c>
      <c r="F1179"/>
      <c r="G1179"/>
    </row>
    <row r="1180" spans="1:7" s="13" customFormat="1" ht="12.75" outlineLevel="1">
      <c r="A1180" s="21">
        <v>1109</v>
      </c>
      <c r="B1180" s="22" t="s">
        <v>1215</v>
      </c>
      <c r="C1180" s="23">
        <f>E1180/1.07</f>
        <v>29.51401869158878</v>
      </c>
      <c r="D1180" s="23">
        <f>E1180/1.05</f>
        <v>30.076190476190472</v>
      </c>
      <c r="E1180" s="24">
        <v>31.58</v>
      </c>
      <c r="F1180"/>
      <c r="G1180"/>
    </row>
    <row r="1181" spans="1:7" s="13" customFormat="1" ht="12.75" outlineLevel="1">
      <c r="A1181" s="21">
        <v>1110</v>
      </c>
      <c r="B1181" s="22" t="s">
        <v>1216</v>
      </c>
      <c r="C1181" s="23">
        <f>E1181/1.07</f>
        <v>15.700934579439252</v>
      </c>
      <c r="D1181" s="23">
        <f>E1181/1.05</f>
        <v>16</v>
      </c>
      <c r="E1181" s="24">
        <v>16.8</v>
      </c>
      <c r="F1181"/>
      <c r="G1181"/>
    </row>
    <row r="1182" spans="1:7" s="13" customFormat="1" ht="12.75" outlineLevel="1">
      <c r="A1182" s="21">
        <v>1111</v>
      </c>
      <c r="B1182" s="22" t="s">
        <v>1217</v>
      </c>
      <c r="C1182" s="23">
        <f>E1182/1.07</f>
        <v>17.89719626168224</v>
      </c>
      <c r="D1182" s="23">
        <f>E1182/1.05</f>
        <v>18.238095238095237</v>
      </c>
      <c r="E1182" s="24">
        <v>19.15</v>
      </c>
      <c r="F1182"/>
      <c r="G1182"/>
    </row>
    <row r="1183" spans="1:7" s="13" customFormat="1" ht="14.25" customHeight="1">
      <c r="A1183" s="21">
        <v>1112</v>
      </c>
      <c r="B1183" s="22" t="s">
        <v>1218</v>
      </c>
      <c r="C1183" s="23">
        <f>E1183/1.07</f>
        <v>20.654205607476637</v>
      </c>
      <c r="D1183" s="23">
        <f>E1183/1.05</f>
        <v>21.047619047619047</v>
      </c>
      <c r="E1183" s="24">
        <v>22.1</v>
      </c>
      <c r="F1183"/>
      <c r="G1183"/>
    </row>
    <row r="1184" spans="1:7" s="13" customFormat="1" ht="12.75" outlineLevel="1">
      <c r="A1184" s="21">
        <v>1113</v>
      </c>
      <c r="B1184" s="22" t="s">
        <v>1219</v>
      </c>
      <c r="C1184" s="23">
        <f>E1184/1.07</f>
        <v>23.551401869158877</v>
      </c>
      <c r="D1184" s="23">
        <f>E1184/1.05</f>
        <v>24</v>
      </c>
      <c r="E1184" s="24">
        <v>25.2</v>
      </c>
      <c r="F1184"/>
      <c r="G1184"/>
    </row>
    <row r="1185" spans="1:7" s="13" customFormat="1" ht="12.75" outlineLevel="1">
      <c r="A1185" s="21">
        <v>1114</v>
      </c>
      <c r="B1185" s="22" t="s">
        <v>1220</v>
      </c>
      <c r="C1185" s="23">
        <f>E1185/1.07</f>
        <v>20.280373831775698</v>
      </c>
      <c r="D1185" s="23">
        <f>E1185/1.05</f>
        <v>20.666666666666664</v>
      </c>
      <c r="E1185" s="24">
        <v>21.7</v>
      </c>
      <c r="F1185"/>
      <c r="G1185"/>
    </row>
    <row r="1186" spans="1:7" s="13" customFormat="1" ht="12.75" outlineLevel="1">
      <c r="A1186" s="21">
        <v>1115</v>
      </c>
      <c r="B1186" s="22" t="s">
        <v>1221</v>
      </c>
      <c r="C1186" s="23">
        <f>E1186/1.07</f>
        <v>29.345794392523363</v>
      </c>
      <c r="D1186" s="23">
        <f>E1186/1.05</f>
        <v>29.9047619047619</v>
      </c>
      <c r="E1186" s="24">
        <v>31.4</v>
      </c>
      <c r="F1186"/>
      <c r="G1186"/>
    </row>
    <row r="1187" spans="1:7" s="13" customFormat="1" ht="12.75" outlineLevel="1">
      <c r="A1187" s="21">
        <v>1116</v>
      </c>
      <c r="B1187" s="22" t="s">
        <v>1222</v>
      </c>
      <c r="C1187" s="23">
        <f>E1187/1.07</f>
        <v>18.130841121495326</v>
      </c>
      <c r="D1187" s="23">
        <f>E1187/1.05</f>
        <v>18.476190476190474</v>
      </c>
      <c r="E1187" s="24">
        <v>19.4</v>
      </c>
      <c r="F1187"/>
      <c r="G1187"/>
    </row>
    <row r="1188" spans="1:7" s="13" customFormat="1" ht="12.75" outlineLevel="1">
      <c r="A1188" s="21">
        <v>1117</v>
      </c>
      <c r="B1188" s="22" t="s">
        <v>1223</v>
      </c>
      <c r="C1188" s="23">
        <f>E1188/1.07</f>
        <v>2.9439252336448596</v>
      </c>
      <c r="D1188" s="23">
        <f>E1188/1.05</f>
        <v>3</v>
      </c>
      <c r="E1188" s="24">
        <v>3.15</v>
      </c>
      <c r="F1188"/>
      <c r="G1188"/>
    </row>
    <row r="1189" spans="1:7" s="13" customFormat="1" ht="12.75" outlineLevel="1">
      <c r="A1189" s="21">
        <v>1118</v>
      </c>
      <c r="B1189" s="22" t="s">
        <v>1224</v>
      </c>
      <c r="C1189" s="23">
        <f>E1189/1.07</f>
        <v>14.85981308411215</v>
      </c>
      <c r="D1189" s="23">
        <f>E1189/1.05</f>
        <v>15.142857142857142</v>
      </c>
      <c r="E1189" s="24">
        <v>15.9</v>
      </c>
      <c r="F1189"/>
      <c r="G1189"/>
    </row>
    <row r="1190" spans="1:7" s="13" customFormat="1" ht="12.75" outlineLevel="1">
      <c r="A1190" s="21">
        <v>1119</v>
      </c>
      <c r="B1190" s="22" t="s">
        <v>1225</v>
      </c>
      <c r="C1190" s="23">
        <f>E1190/1.07</f>
        <v>19.439252336448597</v>
      </c>
      <c r="D1190" s="23">
        <f>E1190/1.05</f>
        <v>19.80952380952381</v>
      </c>
      <c r="E1190" s="24">
        <v>20.8</v>
      </c>
      <c r="F1190"/>
      <c r="G1190"/>
    </row>
    <row r="1191" spans="1:7" s="13" customFormat="1" ht="12.75" outlineLevel="1">
      <c r="A1191" s="21">
        <v>1120</v>
      </c>
      <c r="B1191" s="22" t="s">
        <v>1226</v>
      </c>
      <c r="C1191" s="23">
        <f>E1191/1.07</f>
        <v>46.72897196261682</v>
      </c>
      <c r="D1191" s="23">
        <f>E1191/1.05</f>
        <v>47.61904761904762</v>
      </c>
      <c r="E1191" s="24">
        <v>50</v>
      </c>
      <c r="F1191"/>
      <c r="G1191"/>
    </row>
    <row r="1192" spans="1:7" s="13" customFormat="1" ht="12.75" outlineLevel="1">
      <c r="A1192" s="21">
        <v>1121</v>
      </c>
      <c r="B1192" s="22" t="s">
        <v>1227</v>
      </c>
      <c r="C1192" s="23">
        <f>E1192/1.07</f>
        <v>46.72897196261682</v>
      </c>
      <c r="D1192" s="23">
        <f>E1192/1.05</f>
        <v>47.61904761904762</v>
      </c>
      <c r="E1192" s="24">
        <v>50</v>
      </c>
      <c r="F1192"/>
      <c r="G1192"/>
    </row>
    <row r="1193" spans="1:7" s="13" customFormat="1" ht="12.75" outlineLevel="1">
      <c r="A1193" s="21">
        <v>1122</v>
      </c>
      <c r="B1193" s="22" t="s">
        <v>1228</v>
      </c>
      <c r="C1193" s="23">
        <f>E1193/1.07</f>
        <v>49.06542056074766</v>
      </c>
      <c r="D1193" s="23">
        <f>E1193/1.05</f>
        <v>50</v>
      </c>
      <c r="E1193" s="24">
        <v>52.5</v>
      </c>
      <c r="F1193"/>
      <c r="G1193"/>
    </row>
    <row r="1194" spans="1:7" s="13" customFormat="1" ht="12.75" outlineLevel="1">
      <c r="A1194" s="21">
        <v>1123</v>
      </c>
      <c r="B1194" s="22" t="s">
        <v>1229</v>
      </c>
      <c r="C1194" s="23">
        <f>E1194/1.07</f>
        <v>46.72897196261682</v>
      </c>
      <c r="D1194" s="23">
        <f>E1194/1.05</f>
        <v>47.61904761904762</v>
      </c>
      <c r="E1194" s="24">
        <v>50</v>
      </c>
      <c r="F1194"/>
      <c r="G1194"/>
    </row>
    <row r="1195" spans="1:7" s="13" customFormat="1" ht="14.25" customHeight="1">
      <c r="A1195" s="21">
        <v>1124</v>
      </c>
      <c r="B1195" s="22" t="s">
        <v>1230</v>
      </c>
      <c r="C1195" s="23">
        <f>E1195/1.07</f>
        <v>12.242990654205606</v>
      </c>
      <c r="D1195" s="23">
        <f>E1195/1.05</f>
        <v>12.476190476190474</v>
      </c>
      <c r="E1195" s="24">
        <v>13.1</v>
      </c>
      <c r="F1195"/>
      <c r="G1195"/>
    </row>
    <row r="1196" spans="1:7" s="13" customFormat="1" ht="12.75" outlineLevel="1">
      <c r="A1196" s="21">
        <v>1125</v>
      </c>
      <c r="B1196" s="22" t="s">
        <v>1231</v>
      </c>
      <c r="C1196" s="23">
        <f>E1196/1.07</f>
        <v>11.30841121495327</v>
      </c>
      <c r="D1196" s="23">
        <f>E1196/1.05</f>
        <v>11.523809523809524</v>
      </c>
      <c r="E1196" s="24">
        <v>12.1</v>
      </c>
      <c r="F1196"/>
      <c r="G1196"/>
    </row>
    <row r="1197" spans="1:7" s="13" customFormat="1" ht="12.75" outlineLevel="1">
      <c r="A1197" s="21">
        <v>1126</v>
      </c>
      <c r="B1197" s="22" t="s">
        <v>1232</v>
      </c>
      <c r="C1197" s="23">
        <f>E1197/1.07</f>
        <v>12.803738317757007</v>
      </c>
      <c r="D1197" s="23">
        <f>E1197/1.05</f>
        <v>13.047619047619046</v>
      </c>
      <c r="E1197" s="24">
        <v>13.7</v>
      </c>
      <c r="F1197"/>
      <c r="G1197"/>
    </row>
    <row r="1198" spans="1:7" s="13" customFormat="1" ht="12.75" outlineLevel="1">
      <c r="A1198" s="21">
        <v>1127</v>
      </c>
      <c r="B1198" s="22" t="s">
        <v>1233</v>
      </c>
      <c r="C1198" s="23">
        <f>E1198/1.07</f>
        <v>13.271028037383177</v>
      </c>
      <c r="D1198" s="23">
        <f>E1198/1.05</f>
        <v>13.523809523809522</v>
      </c>
      <c r="E1198" s="24">
        <v>14.2</v>
      </c>
      <c r="F1198"/>
      <c r="G1198"/>
    </row>
    <row r="1199" spans="1:7" s="13" customFormat="1" ht="12.75" outlineLevel="1">
      <c r="A1199" s="21">
        <v>1128</v>
      </c>
      <c r="B1199" s="22" t="s">
        <v>1234</v>
      </c>
      <c r="C1199" s="23">
        <f>E1199/1.07</f>
        <v>128.97196261682242</v>
      </c>
      <c r="D1199" s="23">
        <f>E1199/1.05</f>
        <v>131.42857142857142</v>
      </c>
      <c r="E1199" s="24">
        <v>138</v>
      </c>
      <c r="F1199"/>
      <c r="G1199"/>
    </row>
    <row r="1200" spans="1:7" s="13" customFormat="1" ht="12.75" outlineLevel="1">
      <c r="A1200" s="21">
        <v>1129</v>
      </c>
      <c r="B1200" s="22" t="s">
        <v>1235</v>
      </c>
      <c r="C1200" s="23">
        <f>E1200/1.07</f>
        <v>1.4018691588785046</v>
      </c>
      <c r="D1200" s="23">
        <f>E1200/1.05</f>
        <v>1.4285714285714286</v>
      </c>
      <c r="E1200" s="24">
        <v>1.5</v>
      </c>
      <c r="F1200"/>
      <c r="G1200"/>
    </row>
    <row r="1201" spans="1:7" s="13" customFormat="1" ht="12.75" outlineLevel="1">
      <c r="A1201" s="21">
        <v>1130</v>
      </c>
      <c r="B1201" s="22" t="s">
        <v>1236</v>
      </c>
      <c r="C1201" s="23">
        <f>E1201/1.07</f>
        <v>17.570093457943926</v>
      </c>
      <c r="D1201" s="23">
        <f>E1201/1.05</f>
        <v>17.904761904761905</v>
      </c>
      <c r="E1201" s="24">
        <v>18.8</v>
      </c>
      <c r="F1201"/>
      <c r="G1201"/>
    </row>
    <row r="1202" spans="1:7" s="13" customFormat="1" ht="12.75" outlineLevel="1">
      <c r="A1202" s="21">
        <v>1131</v>
      </c>
      <c r="B1202" s="22" t="s">
        <v>1237</v>
      </c>
      <c r="C1202" s="23">
        <f>E1202/1.07</f>
        <v>14.392523364485982</v>
      </c>
      <c r="D1202" s="23">
        <f>E1202/1.05</f>
        <v>14.666666666666666</v>
      </c>
      <c r="E1202" s="24">
        <v>15.4</v>
      </c>
      <c r="F1202"/>
      <c r="G1202"/>
    </row>
    <row r="1203" spans="1:7" s="13" customFormat="1" ht="12.75" outlineLevel="1">
      <c r="A1203" s="21">
        <v>1132</v>
      </c>
      <c r="B1203" s="22" t="s">
        <v>1238</v>
      </c>
      <c r="C1203" s="23">
        <f>E1203/1.07</f>
        <v>19.018691588785046</v>
      </c>
      <c r="D1203" s="23">
        <f>E1203/1.05</f>
        <v>19.380952380952383</v>
      </c>
      <c r="E1203" s="24">
        <v>20.35</v>
      </c>
      <c r="F1203"/>
      <c r="G1203"/>
    </row>
    <row r="1204" spans="1:7" s="13" customFormat="1" ht="12.75" outlineLevel="1">
      <c r="A1204" s="21">
        <v>1133</v>
      </c>
      <c r="B1204" s="22" t="s">
        <v>1239</v>
      </c>
      <c r="C1204" s="23">
        <f>E1204/1.07</f>
        <v>8.411214953271028</v>
      </c>
      <c r="D1204" s="23">
        <f>E1204/1.05</f>
        <v>8.571428571428571</v>
      </c>
      <c r="E1204" s="24">
        <v>9</v>
      </c>
      <c r="F1204"/>
      <c r="G1204"/>
    </row>
    <row r="1205" spans="1:7" s="13" customFormat="1" ht="12.75" outlineLevel="1">
      <c r="A1205" s="21">
        <v>1134</v>
      </c>
      <c r="B1205" s="22" t="s">
        <v>1240</v>
      </c>
      <c r="C1205" s="23">
        <f>E1205/1.07</f>
        <v>19.018691588785046</v>
      </c>
      <c r="D1205" s="23">
        <f>E1205/1.05</f>
        <v>19.380952380952383</v>
      </c>
      <c r="E1205" s="24">
        <v>20.35</v>
      </c>
      <c r="F1205"/>
      <c r="G1205"/>
    </row>
    <row r="1206" spans="1:7" s="13" customFormat="1" ht="12.75" outlineLevel="1">
      <c r="A1206" s="21">
        <v>1135</v>
      </c>
      <c r="B1206" s="22" t="s">
        <v>1241</v>
      </c>
      <c r="C1206" s="23">
        <f>E1206/1.07</f>
        <v>47.89719626168224</v>
      </c>
      <c r="D1206" s="23">
        <f>E1206/1.05</f>
        <v>48.80952380952381</v>
      </c>
      <c r="E1206" s="24">
        <v>51.25</v>
      </c>
      <c r="F1206"/>
      <c r="G1206"/>
    </row>
    <row r="1207" spans="1:7" s="13" customFormat="1" ht="12.75" outlineLevel="1">
      <c r="A1207" s="21">
        <v>1136</v>
      </c>
      <c r="B1207" s="22" t="s">
        <v>1242</v>
      </c>
      <c r="C1207" s="23">
        <f>E1207/1.07</f>
        <v>7.009345794392523</v>
      </c>
      <c r="D1207" s="23">
        <f>E1207/1.05</f>
        <v>7.142857142857142</v>
      </c>
      <c r="E1207" s="24">
        <v>7.5</v>
      </c>
      <c r="F1207"/>
      <c r="G1207"/>
    </row>
    <row r="1208" spans="1:7" s="13" customFormat="1" ht="12.75" outlineLevel="1">
      <c r="A1208" s="21">
        <v>1137</v>
      </c>
      <c r="B1208" s="22" t="s">
        <v>1243</v>
      </c>
      <c r="C1208" s="23">
        <f>E1208/1.07</f>
        <v>2.9439252336448596</v>
      </c>
      <c r="D1208" s="23">
        <f>E1208/1.05</f>
        <v>3</v>
      </c>
      <c r="E1208" s="24">
        <v>3.15</v>
      </c>
      <c r="F1208"/>
      <c r="G1208"/>
    </row>
    <row r="1209" spans="1:7" s="13" customFormat="1" ht="12.75" outlineLevel="1">
      <c r="A1209" s="21">
        <v>1138</v>
      </c>
      <c r="B1209" s="22" t="s">
        <v>1244</v>
      </c>
      <c r="C1209" s="23">
        <f>E1209/1.07</f>
        <v>1.4953271028037383</v>
      </c>
      <c r="D1209" s="23">
        <f>E1209/1.05</f>
        <v>1.5238095238095237</v>
      </c>
      <c r="E1209" s="24">
        <v>1.6</v>
      </c>
      <c r="F1209"/>
      <c r="G1209"/>
    </row>
    <row r="1210" spans="1:7" s="13" customFormat="1" ht="12.75" outlineLevel="1">
      <c r="A1210" s="21">
        <v>1139</v>
      </c>
      <c r="B1210" s="22" t="s">
        <v>1245</v>
      </c>
      <c r="C1210" s="23">
        <f>E1210/1.07</f>
        <v>0.9906542056074766</v>
      </c>
      <c r="D1210" s="23">
        <f>E1210/1.05</f>
        <v>1.0095238095238095</v>
      </c>
      <c r="E1210" s="24">
        <v>1.06</v>
      </c>
      <c r="F1210"/>
      <c r="G1210"/>
    </row>
    <row r="1211" spans="1:7" s="13" customFormat="1" ht="12.75" outlineLevel="1">
      <c r="A1211" s="21">
        <v>1140</v>
      </c>
      <c r="B1211" s="22" t="s">
        <v>1246</v>
      </c>
      <c r="C1211" s="23">
        <f>E1211/1.07</f>
        <v>9.962616822429906</v>
      </c>
      <c r="D1211" s="23">
        <f>E1211/1.05</f>
        <v>10.152380952380952</v>
      </c>
      <c r="E1211" s="24">
        <v>10.66</v>
      </c>
      <c r="F1211"/>
      <c r="G1211"/>
    </row>
    <row r="1212" spans="1:7" s="13" customFormat="1" ht="12.75" outlineLevel="1">
      <c r="A1212" s="21">
        <v>1141</v>
      </c>
      <c r="B1212" s="22" t="s">
        <v>1247</v>
      </c>
      <c r="C1212" s="23">
        <f>E1212/1.07</f>
        <v>12.429906542056075</v>
      </c>
      <c r="D1212" s="23">
        <f>E1212/1.05</f>
        <v>12.666666666666666</v>
      </c>
      <c r="E1212" s="24">
        <v>13.3</v>
      </c>
      <c r="F1212"/>
      <c r="G1212"/>
    </row>
    <row r="1213" spans="1:7" s="13" customFormat="1" ht="12.75" outlineLevel="1">
      <c r="A1213" s="21">
        <v>1142</v>
      </c>
      <c r="B1213" s="22" t="s">
        <v>1248</v>
      </c>
      <c r="C1213" s="23">
        <f>E1213/1.07</f>
        <v>13.084112149532709</v>
      </c>
      <c r="D1213" s="23">
        <f>E1213/1.05</f>
        <v>13.333333333333332</v>
      </c>
      <c r="E1213" s="24">
        <v>14</v>
      </c>
      <c r="F1213"/>
      <c r="G1213"/>
    </row>
    <row r="1214" spans="1:7" s="13" customFormat="1" ht="12.75" outlineLevel="1">
      <c r="A1214" s="21">
        <v>1143</v>
      </c>
      <c r="B1214" s="22" t="s">
        <v>1249</v>
      </c>
      <c r="C1214" s="23">
        <f>E1214/1.07</f>
        <v>12.897196261682243</v>
      </c>
      <c r="D1214" s="23">
        <f>E1214/1.05</f>
        <v>13.142857142857142</v>
      </c>
      <c r="E1214" s="24">
        <v>13.8</v>
      </c>
      <c r="F1214"/>
      <c r="G1214"/>
    </row>
    <row r="1215" spans="1:7" s="13" customFormat="1" ht="12.75" outlineLevel="1">
      <c r="A1215" s="21">
        <v>1144</v>
      </c>
      <c r="B1215" s="22" t="s">
        <v>1250</v>
      </c>
      <c r="C1215" s="23">
        <f>E1215/1.07</f>
        <v>12.990654205607477</v>
      </c>
      <c r="D1215" s="23">
        <f>E1215/1.05</f>
        <v>13.238095238095237</v>
      </c>
      <c r="E1215" s="24">
        <v>13.9</v>
      </c>
      <c r="F1215"/>
      <c r="G1215"/>
    </row>
    <row r="1216" spans="1:7" s="13" customFormat="1" ht="12.75" outlineLevel="1">
      <c r="A1216" s="21">
        <v>1145</v>
      </c>
      <c r="B1216" s="22" t="s">
        <v>1251</v>
      </c>
      <c r="C1216" s="23">
        <f>E1216/1.07</f>
        <v>61.822429906542055</v>
      </c>
      <c r="D1216" s="23">
        <f>E1216/1.05</f>
        <v>63</v>
      </c>
      <c r="E1216" s="24">
        <v>66.15</v>
      </c>
      <c r="F1216"/>
      <c r="G1216"/>
    </row>
    <row r="1217" spans="1:7" s="13" customFormat="1" ht="12.75" outlineLevel="1">
      <c r="A1217" s="21">
        <v>1146</v>
      </c>
      <c r="B1217" s="22" t="s">
        <v>1252</v>
      </c>
      <c r="C1217" s="23">
        <f>E1217/1.07</f>
        <v>106.72897196261682</v>
      </c>
      <c r="D1217" s="23">
        <f>E1217/1.05</f>
        <v>108.76190476190476</v>
      </c>
      <c r="E1217" s="24">
        <v>114.2</v>
      </c>
      <c r="F1217"/>
      <c r="G1217"/>
    </row>
    <row r="1218" spans="1:7" s="13" customFormat="1" ht="12.75" outlineLevel="1">
      <c r="A1218" s="21">
        <v>1147</v>
      </c>
      <c r="B1218" s="22" t="s">
        <v>1253</v>
      </c>
      <c r="C1218" s="23">
        <f>E1218/1.07</f>
        <v>34.34579439252336</v>
      </c>
      <c r="D1218" s="23">
        <f>E1218/1.05</f>
        <v>35</v>
      </c>
      <c r="E1218" s="24">
        <v>36.75</v>
      </c>
      <c r="F1218"/>
      <c r="G1218"/>
    </row>
    <row r="1219" spans="1:7" s="13" customFormat="1" ht="12.75" outlineLevel="1">
      <c r="A1219" s="21">
        <v>1148</v>
      </c>
      <c r="B1219" s="22" t="s">
        <v>1254</v>
      </c>
      <c r="C1219" s="23">
        <f>E1219/1.07</f>
        <v>27.47663551401869</v>
      </c>
      <c r="D1219" s="23">
        <f>E1219/1.05</f>
        <v>27.999999999999996</v>
      </c>
      <c r="E1219" s="24">
        <v>29.4</v>
      </c>
      <c r="F1219"/>
      <c r="G1219"/>
    </row>
    <row r="1220" spans="1:7" s="13" customFormat="1" ht="12.75" outlineLevel="1">
      <c r="A1220" s="21">
        <v>1149</v>
      </c>
      <c r="B1220" s="22" t="s">
        <v>1255</v>
      </c>
      <c r="C1220" s="23">
        <v>34.35</v>
      </c>
      <c r="D1220" s="23">
        <v>35</v>
      </c>
      <c r="E1220" s="24">
        <v>36.75</v>
      </c>
      <c r="F1220"/>
      <c r="G1220"/>
    </row>
    <row r="1221" spans="1:7" s="13" customFormat="1" ht="12.75" outlineLevel="1">
      <c r="A1221" s="21">
        <v>1150</v>
      </c>
      <c r="B1221" s="22" t="s">
        <v>1256</v>
      </c>
      <c r="C1221" s="23">
        <f>E1221/1.07</f>
        <v>14.719626168224298</v>
      </c>
      <c r="D1221" s="23">
        <f>E1221/1.05</f>
        <v>15</v>
      </c>
      <c r="E1221" s="24">
        <v>15.75</v>
      </c>
      <c r="F1221"/>
      <c r="G1221"/>
    </row>
    <row r="1222" spans="1:7" s="13" customFormat="1" ht="12.75" outlineLevel="1">
      <c r="A1222" s="21">
        <v>1151</v>
      </c>
      <c r="B1222" s="22" t="s">
        <v>1257</v>
      </c>
      <c r="C1222" s="23">
        <f>E1222/1.07</f>
        <v>14.719626168224298</v>
      </c>
      <c r="D1222" s="23">
        <f>E1222/1.05</f>
        <v>15</v>
      </c>
      <c r="E1222" s="24">
        <v>15.75</v>
      </c>
      <c r="F1222"/>
      <c r="G1222"/>
    </row>
    <row r="1223" spans="1:7" s="13" customFormat="1" ht="12.75" outlineLevel="1">
      <c r="A1223" s="21">
        <v>1152</v>
      </c>
      <c r="B1223" s="22" t="s">
        <v>1258</v>
      </c>
      <c r="C1223" s="23">
        <f>E1223/1.07</f>
        <v>30.420560747663547</v>
      </c>
      <c r="D1223" s="23">
        <f>E1223/1.05</f>
        <v>30.999999999999996</v>
      </c>
      <c r="E1223" s="24">
        <v>32.55</v>
      </c>
      <c r="F1223"/>
      <c r="G1223"/>
    </row>
    <row r="1224" spans="1:7" s="13" customFormat="1" ht="12.75" outlineLevel="1">
      <c r="A1224" s="21">
        <v>1153</v>
      </c>
      <c r="B1224" s="22" t="s">
        <v>1259</v>
      </c>
      <c r="C1224" s="23">
        <f>E1224/1.07</f>
        <v>92.05607476635514</v>
      </c>
      <c r="D1224" s="23">
        <f>E1224/1.05</f>
        <v>93.80952380952381</v>
      </c>
      <c r="E1224" s="24">
        <v>98.5</v>
      </c>
      <c r="F1224"/>
      <c r="G1224"/>
    </row>
    <row r="1225" spans="1:7" s="13" customFormat="1" ht="12.75" outlineLevel="1">
      <c r="A1225" s="21">
        <v>1154</v>
      </c>
      <c r="B1225" s="22" t="s">
        <v>1260</v>
      </c>
      <c r="C1225" s="23">
        <f>E1225/1.07</f>
        <v>79.43925233644859</v>
      </c>
      <c r="D1225" s="23">
        <f>E1225/1.05</f>
        <v>80.95238095238095</v>
      </c>
      <c r="E1225" s="24">
        <v>85</v>
      </c>
      <c r="F1225"/>
      <c r="G1225"/>
    </row>
    <row r="1226" spans="1:7" s="13" customFormat="1" ht="12.75" outlineLevel="1">
      <c r="A1226" s="21">
        <v>1155</v>
      </c>
      <c r="B1226" s="22" t="s">
        <v>1261</v>
      </c>
      <c r="C1226" s="23">
        <f>E1226/1.07</f>
        <v>9.813084112149532</v>
      </c>
      <c r="D1226" s="23">
        <f>E1226/1.05</f>
        <v>10</v>
      </c>
      <c r="E1226" s="24">
        <v>10.5</v>
      </c>
      <c r="F1226"/>
      <c r="G1226"/>
    </row>
    <row r="1227" spans="1:7" s="13" customFormat="1" ht="12.75" outlineLevel="1">
      <c r="A1227" s="21">
        <v>1156</v>
      </c>
      <c r="B1227" s="22" t="s">
        <v>1262</v>
      </c>
      <c r="C1227" s="23">
        <f>E1227/1.07</f>
        <v>2.616822429906542</v>
      </c>
      <c r="D1227" s="23">
        <f>E1227/1.05</f>
        <v>2.6666666666666665</v>
      </c>
      <c r="E1227" s="24">
        <v>2.8</v>
      </c>
      <c r="F1227"/>
      <c r="G1227"/>
    </row>
    <row r="1228" spans="1:7" s="13" customFormat="1" ht="12.75" outlineLevel="1">
      <c r="A1228" s="21">
        <v>1157</v>
      </c>
      <c r="B1228" s="22" t="s">
        <v>1263</v>
      </c>
      <c r="C1228" s="23">
        <f>E1228/1.07</f>
        <v>15.700934579439252</v>
      </c>
      <c r="D1228" s="23">
        <f>E1228/1.05</f>
        <v>16</v>
      </c>
      <c r="E1228" s="24">
        <v>16.8</v>
      </c>
      <c r="F1228"/>
      <c r="G1228"/>
    </row>
    <row r="1229" spans="1:7" s="13" customFormat="1" ht="12.75" outlineLevel="1">
      <c r="A1229" s="21">
        <v>1158</v>
      </c>
      <c r="B1229" s="22" t="s">
        <v>1264</v>
      </c>
      <c r="C1229" s="23">
        <f>E1229/1.07</f>
        <v>11.775700934579438</v>
      </c>
      <c r="D1229" s="23">
        <f>E1229/1.05</f>
        <v>12</v>
      </c>
      <c r="E1229" s="24">
        <v>12.6</v>
      </c>
      <c r="F1229"/>
      <c r="G1229"/>
    </row>
    <row r="1230" spans="1:7" s="13" customFormat="1" ht="12.75" outlineLevel="1">
      <c r="A1230" s="21">
        <v>1159</v>
      </c>
      <c r="B1230" s="22" t="s">
        <v>1265</v>
      </c>
      <c r="C1230" s="23">
        <f>E1230/1.07</f>
        <v>2.1682242990654204</v>
      </c>
      <c r="D1230" s="23">
        <f>E1230/1.05</f>
        <v>2.2095238095238092</v>
      </c>
      <c r="E1230" s="24">
        <v>2.32</v>
      </c>
      <c r="F1230"/>
      <c r="G1230"/>
    </row>
    <row r="1231" spans="1:7" s="13" customFormat="1" ht="12.75" outlineLevel="1">
      <c r="A1231" s="21">
        <v>1160</v>
      </c>
      <c r="B1231" s="22" t="s">
        <v>1266</v>
      </c>
      <c r="C1231" s="23">
        <f>E1231/1.07</f>
        <v>56.074766355140184</v>
      </c>
      <c r="D1231" s="23">
        <f>E1231/1.05</f>
        <v>57.14285714285714</v>
      </c>
      <c r="E1231" s="24">
        <v>60</v>
      </c>
      <c r="F1231"/>
      <c r="G1231"/>
    </row>
    <row r="1232" spans="1:7" s="13" customFormat="1" ht="12.75" outlineLevel="1">
      <c r="A1232" s="21">
        <v>1161</v>
      </c>
      <c r="B1232" s="22" t="s">
        <v>1267</v>
      </c>
      <c r="C1232" s="23">
        <f>E1232/1.07</f>
        <v>35.51401869158878</v>
      </c>
      <c r="D1232" s="23">
        <f>E1232/1.05</f>
        <v>36.19047619047619</v>
      </c>
      <c r="E1232" s="24">
        <v>38</v>
      </c>
      <c r="F1232"/>
      <c r="G1232"/>
    </row>
    <row r="1233" spans="1:7" s="13" customFormat="1" ht="12.75" outlineLevel="1">
      <c r="A1233" s="21">
        <v>1162</v>
      </c>
      <c r="B1233" s="22" t="s">
        <v>1268</v>
      </c>
      <c r="C1233" s="23">
        <f>E1233/1.07</f>
        <v>115.42056074766354</v>
      </c>
      <c r="D1233" s="23">
        <f>E1233/1.05</f>
        <v>117.61904761904762</v>
      </c>
      <c r="E1233" s="24">
        <v>123.5</v>
      </c>
      <c r="F1233"/>
      <c r="G1233"/>
    </row>
    <row r="1234" spans="1:7" s="13" customFormat="1" ht="14.25" customHeight="1">
      <c r="A1234" s="21">
        <v>1163</v>
      </c>
      <c r="B1234" s="22" t="s">
        <v>1269</v>
      </c>
      <c r="C1234" s="23">
        <f>E1234/1.07</f>
        <v>183.1214953271028</v>
      </c>
      <c r="D1234" s="23">
        <f>E1234/1.05</f>
        <v>186.6095238095238</v>
      </c>
      <c r="E1234" s="24">
        <v>195.94</v>
      </c>
      <c r="F1234"/>
      <c r="G1234"/>
    </row>
    <row r="1235" spans="1:7" s="13" customFormat="1" ht="12.75" outlineLevel="1">
      <c r="A1235" s="21">
        <v>1164</v>
      </c>
      <c r="B1235" s="22" t="s">
        <v>1270</v>
      </c>
      <c r="C1235" s="23">
        <f>E1235/1.07</f>
        <v>148.59813084112147</v>
      </c>
      <c r="D1235" s="23">
        <f>E1235/1.05</f>
        <v>151.42857142857142</v>
      </c>
      <c r="E1235" s="24">
        <v>159</v>
      </c>
      <c r="F1235"/>
      <c r="G1235"/>
    </row>
    <row r="1236" spans="1:7" s="13" customFormat="1" ht="12.75" outlineLevel="1">
      <c r="A1236" s="21">
        <v>1165</v>
      </c>
      <c r="B1236" s="22" t="s">
        <v>1271</v>
      </c>
      <c r="C1236" s="23">
        <f>E1236/1.07</f>
        <v>66.35514018691589</v>
      </c>
      <c r="D1236" s="23">
        <f>E1236/1.05</f>
        <v>67.61904761904762</v>
      </c>
      <c r="E1236" s="24">
        <v>71</v>
      </c>
      <c r="F1236"/>
      <c r="G1236"/>
    </row>
    <row r="1237" spans="1:7" s="13" customFormat="1" ht="12.75" outlineLevel="1">
      <c r="A1237" s="21">
        <v>1166</v>
      </c>
      <c r="B1237" s="22" t="s">
        <v>1272</v>
      </c>
      <c r="C1237" s="23">
        <f>E1237/1.07</f>
        <v>91.26168224299066</v>
      </c>
      <c r="D1237" s="23">
        <f>E1237/1.05</f>
        <v>93</v>
      </c>
      <c r="E1237" s="24">
        <v>97.65</v>
      </c>
      <c r="F1237"/>
      <c r="G1237"/>
    </row>
    <row r="1238" spans="1:7" s="13" customFormat="1" ht="12.75" outlineLevel="1">
      <c r="A1238" s="21">
        <v>1167</v>
      </c>
      <c r="B1238" s="22" t="s">
        <v>1273</v>
      </c>
      <c r="C1238" s="23">
        <f>E1238/1.07</f>
        <v>78.03738317757009</v>
      </c>
      <c r="D1238" s="23">
        <f>E1238/1.05</f>
        <v>79.52380952380952</v>
      </c>
      <c r="E1238" s="24">
        <v>83.5</v>
      </c>
      <c r="F1238"/>
      <c r="G1238"/>
    </row>
    <row r="1239" spans="1:7" s="13" customFormat="1" ht="12.75" outlineLevel="1">
      <c r="A1239" s="21">
        <v>1168</v>
      </c>
      <c r="B1239" s="22" t="s">
        <v>1274</v>
      </c>
      <c r="C1239" s="23">
        <f>E1239/1.07</f>
        <v>120.5607476635514</v>
      </c>
      <c r="D1239" s="23">
        <f>E1239/1.05</f>
        <v>122.85714285714285</v>
      </c>
      <c r="E1239" s="24">
        <v>129</v>
      </c>
      <c r="F1239"/>
      <c r="G1239"/>
    </row>
    <row r="1240" spans="1:7" s="13" customFormat="1" ht="12.75" outlineLevel="1">
      <c r="A1240" s="21">
        <v>1169</v>
      </c>
      <c r="B1240" s="22" t="s">
        <v>1275</v>
      </c>
      <c r="C1240" s="23">
        <f>E1240/1.07</f>
        <v>11.682242990654204</v>
      </c>
      <c r="D1240" s="23">
        <f>E1240/1.05</f>
        <v>11.904761904761905</v>
      </c>
      <c r="E1240" s="24">
        <v>12.5</v>
      </c>
      <c r="F1240"/>
      <c r="G1240"/>
    </row>
    <row r="1241" spans="1:7" s="13" customFormat="1" ht="12.75" outlineLevel="1">
      <c r="A1241" s="21">
        <v>1170</v>
      </c>
      <c r="B1241" s="22" t="s">
        <v>1276</v>
      </c>
      <c r="C1241" s="23">
        <f>E1241/1.07</f>
        <v>11.682242990654204</v>
      </c>
      <c r="D1241" s="23">
        <f>E1241/1.05</f>
        <v>11.904761904761905</v>
      </c>
      <c r="E1241" s="24">
        <v>12.5</v>
      </c>
      <c r="F1241"/>
      <c r="G1241"/>
    </row>
    <row r="1242" spans="1:7" s="13" customFormat="1" ht="12.75" outlineLevel="1">
      <c r="A1242" s="21">
        <v>1171</v>
      </c>
      <c r="B1242" s="22" t="s">
        <v>1277</v>
      </c>
      <c r="C1242" s="23">
        <f>E1242/1.07</f>
        <v>11.682242990654204</v>
      </c>
      <c r="D1242" s="23">
        <f>E1242/1.05</f>
        <v>11.904761904761905</v>
      </c>
      <c r="E1242" s="24">
        <v>12.5</v>
      </c>
      <c r="F1242"/>
      <c r="G1242"/>
    </row>
    <row r="1243" spans="1:7" s="13" customFormat="1" ht="12.75" outlineLevel="1">
      <c r="A1243" s="21">
        <v>1172</v>
      </c>
      <c r="B1243" s="22" t="s">
        <v>1278</v>
      </c>
      <c r="C1243" s="23">
        <f>E1243/1.07</f>
        <v>11.682242990654204</v>
      </c>
      <c r="D1243" s="23">
        <f>E1243/1.05</f>
        <v>11.904761904761905</v>
      </c>
      <c r="E1243" s="24">
        <v>12.5</v>
      </c>
      <c r="F1243"/>
      <c r="G1243"/>
    </row>
    <row r="1244" spans="1:7" s="13" customFormat="1" ht="12.75" outlineLevel="1">
      <c r="A1244" s="21">
        <v>1173</v>
      </c>
      <c r="B1244" s="22" t="s">
        <v>1279</v>
      </c>
      <c r="C1244" s="23">
        <f>E1244/1.07</f>
        <v>11.682242990654204</v>
      </c>
      <c r="D1244" s="23">
        <f>E1244/1.05</f>
        <v>11.904761904761905</v>
      </c>
      <c r="E1244" s="24">
        <v>12.5</v>
      </c>
      <c r="F1244"/>
      <c r="G1244"/>
    </row>
    <row r="1245" spans="1:7" s="13" customFormat="1" ht="12.75" outlineLevel="1">
      <c r="A1245" s="21">
        <v>1174</v>
      </c>
      <c r="B1245" s="22" t="s">
        <v>1280</v>
      </c>
      <c r="C1245" s="23">
        <f>E1245/1.07</f>
        <v>11.682242990654204</v>
      </c>
      <c r="D1245" s="23">
        <f>E1245/1.05</f>
        <v>11.904761904761905</v>
      </c>
      <c r="E1245" s="24">
        <v>12.5</v>
      </c>
      <c r="F1245"/>
      <c r="G1245"/>
    </row>
    <row r="1246" spans="1:7" s="13" customFormat="1" ht="12.75" outlineLevel="1">
      <c r="A1246" s="21">
        <v>1175</v>
      </c>
      <c r="B1246" s="22" t="s">
        <v>1281</v>
      </c>
      <c r="C1246" s="23">
        <f>E1246/1.07</f>
        <v>11.682242990654204</v>
      </c>
      <c r="D1246" s="23">
        <f>E1246/1.05</f>
        <v>11.904761904761905</v>
      </c>
      <c r="E1246" s="24">
        <v>12.5</v>
      </c>
      <c r="F1246"/>
      <c r="G1246"/>
    </row>
    <row r="1247" spans="1:7" s="13" customFormat="1" ht="12.75" outlineLevel="1">
      <c r="A1247" s="21">
        <v>1176</v>
      </c>
      <c r="B1247" s="22" t="s">
        <v>1282</v>
      </c>
      <c r="C1247" s="23">
        <f>E1247/1.07</f>
        <v>11.682242990654204</v>
      </c>
      <c r="D1247" s="23">
        <f>E1247/1.05</f>
        <v>11.904761904761905</v>
      </c>
      <c r="E1247" s="24">
        <v>12.5</v>
      </c>
      <c r="F1247"/>
      <c r="G1247"/>
    </row>
    <row r="1248" spans="1:7" s="13" customFormat="1" ht="12.75" outlineLevel="1">
      <c r="A1248" s="21">
        <v>1177</v>
      </c>
      <c r="B1248" s="22" t="s">
        <v>1283</v>
      </c>
      <c r="C1248" s="23">
        <f>E1248/1.07</f>
        <v>11.682242990654204</v>
      </c>
      <c r="D1248" s="23">
        <f>E1248/1.05</f>
        <v>11.904761904761905</v>
      </c>
      <c r="E1248" s="24">
        <v>12.5</v>
      </c>
      <c r="F1248"/>
      <c r="G1248"/>
    </row>
    <row r="1249" spans="1:7" s="13" customFormat="1" ht="12.75" outlineLevel="1">
      <c r="A1249" s="21">
        <v>1178</v>
      </c>
      <c r="B1249" s="22" t="s">
        <v>1284</v>
      </c>
      <c r="C1249" s="23">
        <f>E1249/1.07</f>
        <v>11.682242990654204</v>
      </c>
      <c r="D1249" s="23">
        <f>E1249/1.05</f>
        <v>11.904761904761905</v>
      </c>
      <c r="E1249" s="24">
        <v>12.5</v>
      </c>
      <c r="F1249"/>
      <c r="G1249"/>
    </row>
    <row r="1250" spans="1:7" s="13" customFormat="1" ht="12.75" outlineLevel="1">
      <c r="A1250" s="21">
        <v>1179</v>
      </c>
      <c r="B1250" s="22" t="s">
        <v>1285</v>
      </c>
      <c r="C1250" s="23">
        <f>E1250/1.07</f>
        <v>11.682242990654204</v>
      </c>
      <c r="D1250" s="23">
        <f>E1250/1.05</f>
        <v>11.904761904761905</v>
      </c>
      <c r="E1250" s="24">
        <v>12.5</v>
      </c>
      <c r="F1250"/>
      <c r="G1250"/>
    </row>
    <row r="1251" spans="1:7" s="13" customFormat="1" ht="12.75" outlineLevel="1">
      <c r="A1251" s="21">
        <v>1180</v>
      </c>
      <c r="B1251" s="22" t="s">
        <v>1286</v>
      </c>
      <c r="C1251" s="23">
        <f>E1251/1.07</f>
        <v>11.682242990654204</v>
      </c>
      <c r="D1251" s="23">
        <f>E1251/1.05</f>
        <v>11.904761904761905</v>
      </c>
      <c r="E1251" s="24">
        <v>12.5</v>
      </c>
      <c r="F1251"/>
      <c r="G1251"/>
    </row>
    <row r="1252" spans="1:7" s="13" customFormat="1" ht="12.75" outlineLevel="1">
      <c r="A1252" s="21">
        <v>1181</v>
      </c>
      <c r="B1252" s="22" t="s">
        <v>1287</v>
      </c>
      <c r="C1252" s="23">
        <f>E1252/1.07</f>
        <v>11.682242990654204</v>
      </c>
      <c r="D1252" s="23">
        <f>E1252/1.05</f>
        <v>11.904761904761905</v>
      </c>
      <c r="E1252" s="24">
        <v>12.5</v>
      </c>
      <c r="F1252"/>
      <c r="G1252"/>
    </row>
    <row r="1253" spans="1:7" s="13" customFormat="1" ht="12.75" outlineLevel="1">
      <c r="A1253" s="21">
        <v>1182</v>
      </c>
      <c r="B1253" s="22" t="s">
        <v>1288</v>
      </c>
      <c r="C1253" s="23">
        <f>E1253/1.07</f>
        <v>11.682242990654204</v>
      </c>
      <c r="D1253" s="23">
        <f>E1253/1.05</f>
        <v>11.904761904761905</v>
      </c>
      <c r="E1253" s="24">
        <v>12.5</v>
      </c>
      <c r="F1253"/>
      <c r="G1253"/>
    </row>
    <row r="1254" spans="1:7" s="13" customFormat="1" ht="12.75" outlineLevel="1">
      <c r="A1254" s="21">
        <v>1183</v>
      </c>
      <c r="B1254" s="22" t="s">
        <v>1289</v>
      </c>
      <c r="C1254" s="23">
        <f>E1254/1.07</f>
        <v>11.775700934579438</v>
      </c>
      <c r="D1254" s="23">
        <f>E1254/1.05</f>
        <v>12</v>
      </c>
      <c r="E1254" s="24">
        <v>12.6</v>
      </c>
      <c r="F1254"/>
      <c r="G1254"/>
    </row>
    <row r="1255" spans="1:7" s="13" customFormat="1" ht="12.75" outlineLevel="1">
      <c r="A1255" s="21">
        <v>1184</v>
      </c>
      <c r="B1255" s="22" t="s">
        <v>1290</v>
      </c>
      <c r="C1255" s="23">
        <f>E1255/1.07</f>
        <v>11.682242990654204</v>
      </c>
      <c r="D1255" s="23">
        <f>E1255/1.05</f>
        <v>11.904761904761905</v>
      </c>
      <c r="E1255" s="24">
        <v>12.5</v>
      </c>
      <c r="F1255"/>
      <c r="G1255"/>
    </row>
    <row r="1256" spans="1:7" s="13" customFormat="1" ht="12.75" outlineLevel="1">
      <c r="A1256" s="21">
        <v>1185</v>
      </c>
      <c r="B1256" s="22" t="s">
        <v>1291</v>
      </c>
      <c r="C1256" s="23">
        <f>E1256/1.07</f>
        <v>11.682242990654204</v>
      </c>
      <c r="D1256" s="23">
        <f>E1256/1.05</f>
        <v>11.904761904761905</v>
      </c>
      <c r="E1256" s="24">
        <v>12.5</v>
      </c>
      <c r="F1256"/>
      <c r="G1256"/>
    </row>
    <row r="1257" spans="1:7" s="13" customFormat="1" ht="12.75" outlineLevel="1">
      <c r="A1257" s="21">
        <v>1186</v>
      </c>
      <c r="B1257" s="22" t="s">
        <v>1292</v>
      </c>
      <c r="C1257" s="23">
        <f>E1257/1.07</f>
        <v>11.682242990654204</v>
      </c>
      <c r="D1257" s="23">
        <f>E1257/1.05</f>
        <v>11.904761904761905</v>
      </c>
      <c r="E1257" s="24">
        <v>12.5</v>
      </c>
      <c r="F1257"/>
      <c r="G1257"/>
    </row>
    <row r="1258" spans="1:7" s="13" customFormat="1" ht="12.75" outlineLevel="1">
      <c r="A1258" s="21">
        <v>1187</v>
      </c>
      <c r="B1258" s="22" t="s">
        <v>1293</v>
      </c>
      <c r="C1258" s="23">
        <f>E1258/1.07</f>
        <v>11.682242990654204</v>
      </c>
      <c r="D1258" s="23">
        <f>E1258/1.05</f>
        <v>11.904761904761905</v>
      </c>
      <c r="E1258" s="24">
        <v>12.5</v>
      </c>
      <c r="F1258"/>
      <c r="G1258"/>
    </row>
    <row r="1259" spans="1:7" s="13" customFormat="1" ht="12.75" outlineLevel="1">
      <c r="A1259" s="21">
        <v>1188</v>
      </c>
      <c r="B1259" s="22" t="s">
        <v>1294</v>
      </c>
      <c r="C1259" s="23">
        <f>E1259/1.07</f>
        <v>11.682242990654204</v>
      </c>
      <c r="D1259" s="23">
        <f>E1259/1.05</f>
        <v>11.904761904761905</v>
      </c>
      <c r="E1259" s="24">
        <v>12.5</v>
      </c>
      <c r="F1259"/>
      <c r="G1259"/>
    </row>
    <row r="1260" spans="1:7" s="13" customFormat="1" ht="12.75" outlineLevel="1">
      <c r="A1260" s="21">
        <v>1189</v>
      </c>
      <c r="B1260" s="22" t="s">
        <v>1295</v>
      </c>
      <c r="C1260" s="23">
        <f>E1260/1.07</f>
        <v>5.981308411214953</v>
      </c>
      <c r="D1260" s="23">
        <f>E1260/1.05</f>
        <v>6.095238095238095</v>
      </c>
      <c r="E1260" s="24">
        <v>6.4</v>
      </c>
      <c r="F1260"/>
      <c r="G1260"/>
    </row>
    <row r="1261" spans="1:7" s="13" customFormat="1" ht="12.75" outlineLevel="1">
      <c r="A1261" s="21">
        <v>1190</v>
      </c>
      <c r="B1261" s="22" t="s">
        <v>1296</v>
      </c>
      <c r="C1261" s="23">
        <f>E1261/1.07</f>
        <v>2.7102803738317753</v>
      </c>
      <c r="D1261" s="23">
        <f>E1261/1.05</f>
        <v>2.761904761904762</v>
      </c>
      <c r="E1261" s="24">
        <v>2.9</v>
      </c>
      <c r="F1261"/>
      <c r="G1261"/>
    </row>
    <row r="1262" spans="1:7" s="13" customFormat="1" ht="12.75" outlineLevel="1">
      <c r="A1262" s="21">
        <v>1191</v>
      </c>
      <c r="B1262" s="22" t="s">
        <v>1297</v>
      </c>
      <c r="C1262" s="23">
        <f>E1262/1.07</f>
        <v>2.7102803738317753</v>
      </c>
      <c r="D1262" s="23">
        <f>E1262/1.05</f>
        <v>2.761904761904762</v>
      </c>
      <c r="E1262" s="24">
        <v>2.9</v>
      </c>
      <c r="F1262"/>
      <c r="G1262"/>
    </row>
    <row r="1263" spans="1:7" s="13" customFormat="1" ht="12.75" outlineLevel="1">
      <c r="A1263" s="21">
        <v>1192</v>
      </c>
      <c r="B1263" s="22" t="s">
        <v>1298</v>
      </c>
      <c r="C1263" s="23">
        <f>E1263/1.07</f>
        <v>2.7102803738317753</v>
      </c>
      <c r="D1263" s="23">
        <f>E1263/1.05</f>
        <v>2.761904761904762</v>
      </c>
      <c r="E1263" s="24">
        <v>2.9</v>
      </c>
      <c r="F1263"/>
      <c r="G1263"/>
    </row>
    <row r="1264" spans="1:7" s="13" customFormat="1" ht="12.75" outlineLevel="1">
      <c r="A1264" s="21">
        <v>1193</v>
      </c>
      <c r="B1264" s="22" t="s">
        <v>1299</v>
      </c>
      <c r="C1264" s="23">
        <f>E1264/1.07</f>
        <v>2.7102803738317753</v>
      </c>
      <c r="D1264" s="23">
        <f>E1264/1.05</f>
        <v>2.761904761904762</v>
      </c>
      <c r="E1264" s="24">
        <v>2.9</v>
      </c>
      <c r="F1264"/>
      <c r="G1264"/>
    </row>
    <row r="1265" spans="1:7" s="13" customFormat="1" ht="12.75" outlineLevel="1">
      <c r="A1265" s="21">
        <v>1194</v>
      </c>
      <c r="B1265" s="22" t="s">
        <v>1300</v>
      </c>
      <c r="C1265" s="23">
        <f>E1265/1.07</f>
        <v>115.60747663551402</v>
      </c>
      <c r="D1265" s="23">
        <f>E1265/1.05</f>
        <v>117.80952380952381</v>
      </c>
      <c r="E1265" s="24">
        <v>123.7</v>
      </c>
      <c r="F1265"/>
      <c r="G1265"/>
    </row>
    <row r="1266" spans="1:7" s="13" customFormat="1" ht="12.75" outlineLevel="1">
      <c r="A1266" s="21">
        <v>1195</v>
      </c>
      <c r="B1266" s="22" t="s">
        <v>1301</v>
      </c>
      <c r="C1266" s="23">
        <f>E1266/1.07</f>
        <v>191.214953271028</v>
      </c>
      <c r="D1266" s="23">
        <f>E1266/1.05</f>
        <v>194.85714285714283</v>
      </c>
      <c r="E1266" s="24">
        <v>204.6</v>
      </c>
      <c r="F1266"/>
      <c r="G1266"/>
    </row>
    <row r="1267" spans="1:7" s="13" customFormat="1" ht="12.75" outlineLevel="1">
      <c r="A1267" s="21">
        <v>1196</v>
      </c>
      <c r="B1267" s="22" t="s">
        <v>1302</v>
      </c>
      <c r="C1267" s="23">
        <f>E1267/1.07</f>
        <v>53.03738317757009</v>
      </c>
      <c r="D1267" s="23">
        <f>E1267/1.05</f>
        <v>54.047619047619044</v>
      </c>
      <c r="E1267" s="24">
        <v>56.75</v>
      </c>
      <c r="F1267"/>
      <c r="G1267"/>
    </row>
    <row r="1268" spans="1:7" s="13" customFormat="1" ht="12.75" outlineLevel="1">
      <c r="A1268" s="21">
        <v>1197</v>
      </c>
      <c r="B1268" s="22" t="s">
        <v>1303</v>
      </c>
      <c r="C1268" s="23">
        <f>E1268/1.07</f>
        <v>48.598130841121495</v>
      </c>
      <c r="D1268" s="23">
        <f>E1268/1.05</f>
        <v>49.52380952380952</v>
      </c>
      <c r="E1268" s="24">
        <v>52</v>
      </c>
      <c r="F1268"/>
      <c r="G1268"/>
    </row>
    <row r="1269" spans="1:7" s="13" customFormat="1" ht="12.75" outlineLevel="1">
      <c r="A1269" s="21">
        <v>1198</v>
      </c>
      <c r="B1269" s="22" t="s">
        <v>1304</v>
      </c>
      <c r="C1269" s="23">
        <f>E1269/1.07</f>
        <v>57.00934579439252</v>
      </c>
      <c r="D1269" s="23">
        <f>E1269/1.05</f>
        <v>58.095238095238095</v>
      </c>
      <c r="E1269" s="24">
        <v>61</v>
      </c>
      <c r="F1269"/>
      <c r="G1269"/>
    </row>
    <row r="1270" spans="1:7" s="13" customFormat="1" ht="12.75" outlineLevel="1">
      <c r="A1270" s="21">
        <v>1199</v>
      </c>
      <c r="B1270" s="22" t="s">
        <v>1305</v>
      </c>
      <c r="C1270" s="23">
        <f>E1270/1.07</f>
        <v>12.383177570093457</v>
      </c>
      <c r="D1270" s="23">
        <f>E1270/1.05</f>
        <v>12.619047619047619</v>
      </c>
      <c r="E1270" s="24">
        <v>13.25</v>
      </c>
      <c r="F1270"/>
      <c r="G1270"/>
    </row>
    <row r="1271" spans="1:7" s="13" customFormat="1" ht="12.75" outlineLevel="1">
      <c r="A1271" s="21">
        <v>1200</v>
      </c>
      <c r="B1271" s="22" t="s">
        <v>1306</v>
      </c>
      <c r="C1271" s="23">
        <f>E1271/1.07</f>
        <v>33.87850467289719</v>
      </c>
      <c r="D1271" s="23">
        <f>E1271/1.05</f>
        <v>34.523809523809526</v>
      </c>
      <c r="E1271" s="24">
        <v>36.25</v>
      </c>
      <c r="F1271"/>
      <c r="G1271"/>
    </row>
    <row r="1272" spans="1:7" s="13" customFormat="1" ht="12.75" outlineLevel="1">
      <c r="A1272" s="21">
        <v>1201</v>
      </c>
      <c r="B1272" s="22" t="s">
        <v>1307</v>
      </c>
      <c r="C1272" s="23">
        <f>E1272/1.07</f>
        <v>8.878504672897195</v>
      </c>
      <c r="D1272" s="23">
        <f>E1272/1.05</f>
        <v>9.047619047619047</v>
      </c>
      <c r="E1272" s="24">
        <v>9.5</v>
      </c>
      <c r="F1272"/>
      <c r="G1272"/>
    </row>
    <row r="1273" spans="1:7" s="13" customFormat="1" ht="12.75" outlineLevel="1">
      <c r="A1273" s="21">
        <v>1202</v>
      </c>
      <c r="B1273" s="22" t="s">
        <v>1308</v>
      </c>
      <c r="C1273" s="23">
        <f>E1273/1.07</f>
        <v>10.485981308411215</v>
      </c>
      <c r="D1273" s="23">
        <f>E1273/1.05</f>
        <v>10.685714285714285</v>
      </c>
      <c r="E1273" s="24">
        <v>11.22</v>
      </c>
      <c r="F1273"/>
      <c r="G1273"/>
    </row>
    <row r="1274" spans="1:7" s="13" customFormat="1" ht="12.75" outlineLevel="1">
      <c r="A1274" s="21">
        <v>1203</v>
      </c>
      <c r="B1274" s="22" t="s">
        <v>1309</v>
      </c>
      <c r="C1274" s="23">
        <f>E1274/1.07</f>
        <v>10.485981308411215</v>
      </c>
      <c r="D1274" s="23">
        <f>E1274/1.05</f>
        <v>10.685714285714285</v>
      </c>
      <c r="E1274" s="24">
        <v>11.22</v>
      </c>
      <c r="F1274"/>
      <c r="G1274"/>
    </row>
    <row r="1275" spans="1:7" s="13" customFormat="1" ht="12.75" outlineLevel="1">
      <c r="A1275" s="21">
        <v>1204</v>
      </c>
      <c r="B1275" s="22" t="s">
        <v>1310</v>
      </c>
      <c r="C1275" s="23">
        <f>E1275/1.07</f>
        <v>25.700934579439252</v>
      </c>
      <c r="D1275" s="23">
        <f>E1275/1.05</f>
        <v>26.19047619047619</v>
      </c>
      <c r="E1275" s="24">
        <v>27.5</v>
      </c>
      <c r="F1275"/>
      <c r="G1275"/>
    </row>
    <row r="1276" spans="1:7" s="13" customFormat="1" ht="12.75" outlineLevel="1">
      <c r="A1276" s="21">
        <v>1205</v>
      </c>
      <c r="B1276" s="22" t="s">
        <v>1311</v>
      </c>
      <c r="C1276" s="23">
        <f>E1276/1.07</f>
        <v>25.700934579439252</v>
      </c>
      <c r="D1276" s="23">
        <f>E1276/1.05</f>
        <v>26.19047619047619</v>
      </c>
      <c r="E1276" s="24">
        <v>27.5</v>
      </c>
      <c r="F1276"/>
      <c r="G1276"/>
    </row>
    <row r="1277" spans="1:7" s="13" customFormat="1" ht="12.75" outlineLevel="1">
      <c r="A1277" s="21">
        <v>1206</v>
      </c>
      <c r="B1277" s="22" t="s">
        <v>1312</v>
      </c>
      <c r="C1277" s="23">
        <f>E1277/1.07</f>
        <v>205.60747663551402</v>
      </c>
      <c r="D1277" s="23">
        <f>E1277/1.05</f>
        <v>209.52380952380952</v>
      </c>
      <c r="E1277" s="24">
        <v>220</v>
      </c>
      <c r="F1277"/>
      <c r="G1277"/>
    </row>
    <row r="1278" spans="1:7" s="13" customFormat="1" ht="12.75" outlineLevel="1">
      <c r="A1278" s="21">
        <v>1207</v>
      </c>
      <c r="B1278" s="22" t="s">
        <v>1313</v>
      </c>
      <c r="C1278" s="23">
        <f>E1278/1.07</f>
        <v>205.60747663551402</v>
      </c>
      <c r="D1278" s="23">
        <f>E1278/1.05</f>
        <v>209.52380952380952</v>
      </c>
      <c r="E1278" s="24">
        <v>220</v>
      </c>
      <c r="F1278"/>
      <c r="G1278"/>
    </row>
    <row r="1279" spans="1:7" s="13" customFormat="1" ht="12.75" outlineLevel="1">
      <c r="A1279" s="21">
        <v>1208</v>
      </c>
      <c r="B1279" s="22" t="s">
        <v>1314</v>
      </c>
      <c r="C1279" s="23">
        <f>E1279/1.07</f>
        <v>205.60747663551402</v>
      </c>
      <c r="D1279" s="23">
        <f>E1279/1.05</f>
        <v>209.52380952380952</v>
      </c>
      <c r="E1279" s="24">
        <v>220</v>
      </c>
      <c r="F1279"/>
      <c r="G1279"/>
    </row>
    <row r="1280" spans="1:7" s="13" customFormat="1" ht="12.75" outlineLevel="1">
      <c r="A1280" s="21">
        <v>1209</v>
      </c>
      <c r="B1280" s="22" t="s">
        <v>1315</v>
      </c>
      <c r="C1280" s="23">
        <f>E1280/1.07</f>
        <v>53.271028037383175</v>
      </c>
      <c r="D1280" s="23">
        <f>E1280/1.05</f>
        <v>54.285714285714285</v>
      </c>
      <c r="E1280" s="24">
        <v>57</v>
      </c>
      <c r="F1280"/>
      <c r="G1280"/>
    </row>
    <row r="1281" spans="1:7" s="13" customFormat="1" ht="12.75" outlineLevel="1">
      <c r="A1281" s="21">
        <v>1210</v>
      </c>
      <c r="B1281" s="22" t="s">
        <v>1316</v>
      </c>
      <c r="C1281" s="23">
        <f>E1281/1.07</f>
        <v>53.271028037383175</v>
      </c>
      <c r="D1281" s="23">
        <f>E1281/1.05</f>
        <v>54.285714285714285</v>
      </c>
      <c r="E1281" s="24">
        <v>57</v>
      </c>
      <c r="F1281"/>
      <c r="G1281"/>
    </row>
    <row r="1282" spans="1:7" s="13" customFormat="1" ht="12.75" outlineLevel="1">
      <c r="A1282" s="21">
        <v>1211</v>
      </c>
      <c r="B1282" s="22" t="s">
        <v>1317</v>
      </c>
      <c r="C1282" s="23">
        <f>E1282/1.07</f>
        <v>11.448598130841122</v>
      </c>
      <c r="D1282" s="23">
        <f>E1282/1.05</f>
        <v>11.666666666666666</v>
      </c>
      <c r="E1282" s="24">
        <v>12.25</v>
      </c>
      <c r="F1282"/>
      <c r="G1282"/>
    </row>
    <row r="1283" spans="1:7" s="13" customFormat="1" ht="12.75" outlineLevel="1">
      <c r="A1283" s="21">
        <v>1212</v>
      </c>
      <c r="B1283" s="22" t="s">
        <v>1318</v>
      </c>
      <c r="C1283" s="23">
        <f>E1283/1.07</f>
        <v>11.495327102803738</v>
      </c>
      <c r="D1283" s="23">
        <f>E1283/1.05</f>
        <v>11.714285714285715</v>
      </c>
      <c r="E1283" s="24">
        <v>12.3</v>
      </c>
      <c r="F1283"/>
      <c r="G1283"/>
    </row>
    <row r="1284" spans="1:7" s="13" customFormat="1" ht="12.75" outlineLevel="1">
      <c r="A1284" s="21">
        <v>1213</v>
      </c>
      <c r="B1284" s="22" t="s">
        <v>1319</v>
      </c>
      <c r="C1284" s="23">
        <f>E1284/1.07</f>
        <v>58.87850467289719</v>
      </c>
      <c r="D1284" s="23">
        <f>E1284/1.05</f>
        <v>60</v>
      </c>
      <c r="E1284" s="24">
        <v>63</v>
      </c>
      <c r="F1284"/>
      <c r="G1284"/>
    </row>
    <row r="1285" spans="1:7" s="13" customFormat="1" ht="12.75" outlineLevel="1">
      <c r="A1285" s="21">
        <v>1214</v>
      </c>
      <c r="B1285" s="22" t="s">
        <v>1320</v>
      </c>
      <c r="C1285" s="23">
        <f>E1285/1.07</f>
        <v>58.87850467289719</v>
      </c>
      <c r="D1285" s="23">
        <f>E1285/1.05</f>
        <v>60</v>
      </c>
      <c r="E1285" s="24">
        <v>63</v>
      </c>
      <c r="F1285"/>
      <c r="G1285"/>
    </row>
    <row r="1286" spans="1:7" s="13" customFormat="1" ht="12.75" outlineLevel="1">
      <c r="A1286" s="21">
        <v>1215</v>
      </c>
      <c r="B1286" s="22" t="s">
        <v>1321</v>
      </c>
      <c r="C1286" s="23">
        <f>E1286/1.07</f>
        <v>58.87850467289719</v>
      </c>
      <c r="D1286" s="23">
        <f>E1286/1.05</f>
        <v>60</v>
      </c>
      <c r="E1286" s="24">
        <v>63</v>
      </c>
      <c r="F1286"/>
      <c r="G1286"/>
    </row>
    <row r="1287" spans="1:7" s="13" customFormat="1" ht="12.75" customHeight="1" outlineLevel="1">
      <c r="A1287" s="21"/>
      <c r="B1287" s="20" t="s">
        <v>1322</v>
      </c>
      <c r="C1287" s="20">
        <f>E1287/1.07</f>
        <v>0</v>
      </c>
      <c r="D1287" s="20"/>
      <c r="E1287" s="20"/>
      <c r="F1287"/>
      <c r="G1287"/>
    </row>
    <row r="1288" spans="1:7" s="13" customFormat="1" ht="12.75" outlineLevel="1">
      <c r="A1288" s="21">
        <v>1216</v>
      </c>
      <c r="B1288" s="22" t="s">
        <v>1323</v>
      </c>
      <c r="C1288" s="23">
        <f>E1288/1.07</f>
        <v>3.8317757009345788</v>
      </c>
      <c r="D1288" s="23">
        <f>E1288/1.05</f>
        <v>3.904761904761904</v>
      </c>
      <c r="E1288" s="24">
        <v>4.1</v>
      </c>
      <c r="F1288"/>
      <c r="G1288"/>
    </row>
    <row r="1289" spans="1:7" s="13" customFormat="1" ht="12.75" customHeight="1" outlineLevel="1">
      <c r="A1289" s="21"/>
      <c r="B1289" s="20" t="s">
        <v>1324</v>
      </c>
      <c r="C1289" s="20">
        <f>E1289/1.07</f>
        <v>0</v>
      </c>
      <c r="D1289" s="20"/>
      <c r="E1289" s="20"/>
      <c r="F1289"/>
      <c r="G1289"/>
    </row>
    <row r="1290" spans="1:7" s="13" customFormat="1" ht="12.75" outlineLevel="1">
      <c r="A1290" s="21">
        <v>1217</v>
      </c>
      <c r="B1290" s="22" t="s">
        <v>1325</v>
      </c>
      <c r="C1290" s="23">
        <f>E1290/1.07</f>
        <v>118.38317757009345</v>
      </c>
      <c r="D1290" s="23">
        <f>E1290/1.05</f>
        <v>120.63809523809523</v>
      </c>
      <c r="E1290" s="24">
        <v>126.67</v>
      </c>
      <c r="F1290"/>
      <c r="G1290"/>
    </row>
    <row r="1291" spans="1:7" s="13" customFormat="1" ht="12.75" outlineLevel="1">
      <c r="A1291" s="21">
        <v>1218</v>
      </c>
      <c r="B1291" s="22" t="s">
        <v>1326</v>
      </c>
      <c r="C1291" s="23">
        <f>E1291/1.07</f>
        <v>47.57009345794392</v>
      </c>
      <c r="D1291" s="23">
        <f>E1291/1.05</f>
        <v>48.476190476190474</v>
      </c>
      <c r="E1291" s="24">
        <v>50.9</v>
      </c>
      <c r="F1291"/>
      <c r="G1291"/>
    </row>
    <row r="1292" spans="1:7" s="13" customFormat="1" ht="12.75" outlineLevel="1">
      <c r="A1292" s="21">
        <v>1219</v>
      </c>
      <c r="B1292" s="22" t="s">
        <v>1327</v>
      </c>
      <c r="C1292" s="23">
        <f>E1292/1.07</f>
        <v>2.5233644859813085</v>
      </c>
      <c r="D1292" s="23">
        <f>E1292/1.05</f>
        <v>2.5714285714285716</v>
      </c>
      <c r="E1292" s="24">
        <v>2.7</v>
      </c>
      <c r="F1292"/>
      <c r="G1292"/>
    </row>
    <row r="1293" spans="1:7" s="13" customFormat="1" ht="12.75" outlineLevel="1">
      <c r="A1293" s="21">
        <v>1220</v>
      </c>
      <c r="B1293" s="22" t="s">
        <v>1328</v>
      </c>
      <c r="C1293" s="23">
        <f>E1293/1.07</f>
        <v>4.205607476635514</v>
      </c>
      <c r="D1293" s="23">
        <f>E1293/1.05</f>
        <v>4.285714285714286</v>
      </c>
      <c r="E1293" s="24">
        <v>4.5</v>
      </c>
      <c r="F1293"/>
      <c r="G1293"/>
    </row>
    <row r="1294" spans="1:7" s="13" customFormat="1" ht="12.75" outlineLevel="1">
      <c r="A1294" s="21">
        <v>1221</v>
      </c>
      <c r="B1294" s="22" t="s">
        <v>1329</v>
      </c>
      <c r="C1294" s="23">
        <f>E1294/1.07</f>
        <v>235.00934579439252</v>
      </c>
      <c r="D1294" s="23">
        <f>E1294/1.05</f>
        <v>239.4857142857143</v>
      </c>
      <c r="E1294" s="24">
        <v>251.46</v>
      </c>
      <c r="F1294"/>
      <c r="G1294"/>
    </row>
    <row r="1295" spans="1:7" s="13" customFormat="1" ht="12.75" outlineLevel="1">
      <c r="A1295" s="21">
        <v>1222</v>
      </c>
      <c r="B1295" s="22" t="s">
        <v>1330</v>
      </c>
      <c r="C1295" s="23">
        <f>E1295/1.07</f>
        <v>394.7663551401869</v>
      </c>
      <c r="D1295" s="23">
        <f>E1295/1.05</f>
        <v>402.2857142857142</v>
      </c>
      <c r="E1295" s="24">
        <v>422.4</v>
      </c>
      <c r="F1295"/>
      <c r="G1295"/>
    </row>
    <row r="1296" spans="1:7" s="13" customFormat="1" ht="12.75" outlineLevel="1">
      <c r="A1296" s="21">
        <v>1223</v>
      </c>
      <c r="B1296" s="22" t="s">
        <v>1331</v>
      </c>
      <c r="C1296" s="23">
        <f>E1296/1.07</f>
        <v>47.57009345794392</v>
      </c>
      <c r="D1296" s="23">
        <f>E1296/1.05</f>
        <v>48.476190476190474</v>
      </c>
      <c r="E1296" s="24">
        <v>50.9</v>
      </c>
      <c r="F1296"/>
      <c r="G1296"/>
    </row>
    <row r="1297" spans="1:7" s="13" customFormat="1" ht="12.75" outlineLevel="1">
      <c r="A1297" s="21">
        <v>1224</v>
      </c>
      <c r="B1297" s="22" t="s">
        <v>1332</v>
      </c>
      <c r="C1297" s="23">
        <f>E1297/1.07</f>
        <v>5.841121495327102</v>
      </c>
      <c r="D1297" s="23">
        <f>E1297/1.05</f>
        <v>5.9523809523809526</v>
      </c>
      <c r="E1297" s="24">
        <v>6.25</v>
      </c>
      <c r="F1297"/>
      <c r="G1297"/>
    </row>
    <row r="1298" spans="1:7" s="13" customFormat="1" ht="12.75" outlineLevel="1">
      <c r="A1298" s="21">
        <v>1225</v>
      </c>
      <c r="B1298" s="22" t="s">
        <v>1333</v>
      </c>
      <c r="C1298" s="23">
        <f>E1298/1.07</f>
        <v>5.981308411214953</v>
      </c>
      <c r="D1298" s="23">
        <f>E1298/1.05</f>
        <v>6.095238095238095</v>
      </c>
      <c r="E1298" s="24">
        <v>6.4</v>
      </c>
      <c r="F1298"/>
      <c r="G1298"/>
    </row>
    <row r="1299" spans="1:7" s="13" customFormat="1" ht="12.75" outlineLevel="1">
      <c r="A1299" s="21">
        <v>1226</v>
      </c>
      <c r="B1299" s="22" t="s">
        <v>1334</v>
      </c>
      <c r="C1299" s="23">
        <f>E1299/1.07</f>
        <v>11.785046728971961</v>
      </c>
      <c r="D1299" s="23">
        <f>E1299/1.05</f>
        <v>12.009523809523808</v>
      </c>
      <c r="E1299" s="24">
        <v>12.61</v>
      </c>
      <c r="F1299"/>
      <c r="G1299"/>
    </row>
    <row r="1300" spans="1:7" s="13" customFormat="1" ht="12.75" outlineLevel="1">
      <c r="A1300" s="21">
        <v>1227</v>
      </c>
      <c r="B1300" s="22" t="s">
        <v>1335</v>
      </c>
      <c r="C1300" s="23">
        <f>E1300/1.07</f>
        <v>1.5887850467289721</v>
      </c>
      <c r="D1300" s="23">
        <f>E1300/1.05</f>
        <v>1.619047619047619</v>
      </c>
      <c r="E1300" s="24">
        <v>1.7000000000000002</v>
      </c>
      <c r="F1300"/>
      <c r="G1300"/>
    </row>
    <row r="1301" spans="1:7" s="13" customFormat="1" ht="12.75" outlineLevel="1">
      <c r="A1301" s="21">
        <v>1228</v>
      </c>
      <c r="B1301" s="22" t="s">
        <v>1336</v>
      </c>
      <c r="C1301" s="23">
        <f>E1301/1.07</f>
        <v>1.4018691588785046</v>
      </c>
      <c r="D1301" s="23">
        <f>E1301/1.05</f>
        <v>1.4285714285714286</v>
      </c>
      <c r="E1301" s="24">
        <v>1.5</v>
      </c>
      <c r="F1301"/>
      <c r="G1301"/>
    </row>
    <row r="1302" spans="1:7" s="13" customFormat="1" ht="12.75" outlineLevel="1">
      <c r="A1302" s="21">
        <v>1229</v>
      </c>
      <c r="B1302" s="22" t="s">
        <v>1337</v>
      </c>
      <c r="C1302" s="23">
        <f>E1302/1.07</f>
        <v>0.5607476635514019</v>
      </c>
      <c r="D1302" s="23">
        <f>E1302/1.05</f>
        <v>0.5714285714285715</v>
      </c>
      <c r="E1302" s="24">
        <v>0.6000000000000001</v>
      </c>
      <c r="F1302"/>
      <c r="G1302"/>
    </row>
    <row r="1303" spans="1:7" s="13" customFormat="1" ht="12.75" outlineLevel="1">
      <c r="A1303" s="21">
        <v>1230</v>
      </c>
      <c r="B1303" s="22" t="s">
        <v>1338</v>
      </c>
      <c r="C1303" s="23">
        <f>E1303/1.07</f>
        <v>3.7383177570093458</v>
      </c>
      <c r="D1303" s="23">
        <f>E1303/1.05</f>
        <v>3.8095238095238093</v>
      </c>
      <c r="E1303" s="24">
        <v>4</v>
      </c>
      <c r="F1303"/>
      <c r="G1303"/>
    </row>
    <row r="1304" spans="1:7" s="13" customFormat="1" ht="12.75" outlineLevel="1">
      <c r="A1304" s="21">
        <v>1231</v>
      </c>
      <c r="B1304" s="22" t="s">
        <v>1339</v>
      </c>
      <c r="C1304" s="23">
        <f>E1304/1.07</f>
        <v>47.10280373831775</v>
      </c>
      <c r="D1304" s="23">
        <f>E1304/1.05</f>
        <v>48</v>
      </c>
      <c r="E1304" s="24">
        <v>50.4</v>
      </c>
      <c r="F1304"/>
      <c r="G1304"/>
    </row>
    <row r="1305" spans="1:7" s="13" customFormat="1" ht="12.75" outlineLevel="1">
      <c r="A1305" s="21">
        <v>1232</v>
      </c>
      <c r="B1305" s="22" t="s">
        <v>1340</v>
      </c>
      <c r="C1305" s="23">
        <f>E1305/1.07</f>
        <v>141.00934579439252</v>
      </c>
      <c r="D1305" s="23">
        <f>E1305/1.05</f>
        <v>143.6952380952381</v>
      </c>
      <c r="E1305" s="24">
        <v>150.88</v>
      </c>
      <c r="F1305"/>
      <c r="G1305"/>
    </row>
    <row r="1306" spans="1:7" s="13" customFormat="1" ht="12.75" outlineLevel="1">
      <c r="A1306" s="21">
        <v>1233</v>
      </c>
      <c r="B1306" s="22" t="s">
        <v>1341</v>
      </c>
      <c r="C1306" s="23">
        <f>E1306/1.07</f>
        <v>82.44859813084112</v>
      </c>
      <c r="D1306" s="23">
        <f>E1306/1.05</f>
        <v>84.01904761904761</v>
      </c>
      <c r="E1306" s="24">
        <v>88.22</v>
      </c>
      <c r="F1306"/>
      <c r="G1306"/>
    </row>
    <row r="1307" spans="1:7" s="13" customFormat="1" ht="12.75" outlineLevel="1">
      <c r="A1307" s="21">
        <v>1234</v>
      </c>
      <c r="B1307" s="22" t="s">
        <v>1342</v>
      </c>
      <c r="C1307" s="23">
        <f>E1307/1.07</f>
        <v>0.7383177570093458</v>
      </c>
      <c r="D1307" s="23">
        <f>E1307/1.05</f>
        <v>0.7523809523809524</v>
      </c>
      <c r="E1307" s="24">
        <v>0.79</v>
      </c>
      <c r="F1307"/>
      <c r="G1307"/>
    </row>
    <row r="1308" spans="1:7" s="13" customFormat="1" ht="12.75" outlineLevel="1">
      <c r="A1308" s="21">
        <v>1235</v>
      </c>
      <c r="B1308" s="22" t="s">
        <v>1343</v>
      </c>
      <c r="C1308" s="23">
        <f>E1308/1.07</f>
        <v>27.25233644859813</v>
      </c>
      <c r="D1308" s="23">
        <f>E1308/1.05</f>
        <v>27.77142857142857</v>
      </c>
      <c r="E1308" s="24">
        <v>29.16</v>
      </c>
      <c r="F1308"/>
      <c r="G1308"/>
    </row>
    <row r="1309" spans="1:7" s="13" customFormat="1" ht="12.75" outlineLevel="1">
      <c r="A1309" s="21">
        <v>1236</v>
      </c>
      <c r="B1309" s="22" t="s">
        <v>1344</v>
      </c>
      <c r="C1309" s="23">
        <f>E1309/1.07</f>
        <v>60.467289719626166</v>
      </c>
      <c r="D1309" s="23">
        <f>E1309/1.05</f>
        <v>61.61904761904762</v>
      </c>
      <c r="E1309" s="24">
        <v>64.7</v>
      </c>
      <c r="F1309"/>
      <c r="G1309"/>
    </row>
    <row r="1310" spans="1:7" s="13" customFormat="1" ht="12.75" outlineLevel="1">
      <c r="A1310" s="21">
        <v>1237</v>
      </c>
      <c r="B1310" s="22" t="s">
        <v>1345</v>
      </c>
      <c r="C1310" s="23">
        <f>E1310/1.07</f>
        <v>35.81308411214953</v>
      </c>
      <c r="D1310" s="23">
        <f>E1310/1.05</f>
        <v>36.49523809523809</v>
      </c>
      <c r="E1310" s="24">
        <v>38.32</v>
      </c>
      <c r="F1310"/>
      <c r="G1310"/>
    </row>
    <row r="1311" spans="1:7" s="13" customFormat="1" ht="12.75" outlineLevel="1">
      <c r="A1311" s="21">
        <v>1238</v>
      </c>
      <c r="B1311" s="22" t="s">
        <v>1346</v>
      </c>
      <c r="C1311" s="23">
        <f>E1311/1.07</f>
        <v>19.018691588785046</v>
      </c>
      <c r="D1311" s="23">
        <f>E1311/1.05</f>
        <v>19.380952380952383</v>
      </c>
      <c r="E1311" s="24">
        <v>20.35</v>
      </c>
      <c r="F1311"/>
      <c r="G1311"/>
    </row>
    <row r="1312" spans="1:7" s="13" customFormat="1" ht="12.75" outlineLevel="1">
      <c r="A1312" s="21">
        <v>1239</v>
      </c>
      <c r="B1312" s="22" t="s">
        <v>1347</v>
      </c>
      <c r="C1312" s="23">
        <f>E1312/1.07</f>
        <v>19.018691588785046</v>
      </c>
      <c r="D1312" s="23">
        <f>E1312/1.05</f>
        <v>19.380952380952383</v>
      </c>
      <c r="E1312" s="24">
        <v>20.35</v>
      </c>
      <c r="F1312"/>
      <c r="G1312"/>
    </row>
    <row r="1313" spans="1:7" s="13" customFormat="1" ht="12.75" outlineLevel="1">
      <c r="A1313" s="21">
        <v>1240</v>
      </c>
      <c r="B1313" s="22" t="s">
        <v>1348</v>
      </c>
      <c r="C1313" s="23">
        <f>E1313/1.07</f>
        <v>390.3738317757009</v>
      </c>
      <c r="D1313" s="23">
        <f>E1313/1.05</f>
        <v>397.8095238095238</v>
      </c>
      <c r="E1313" s="24">
        <v>417.7</v>
      </c>
      <c r="F1313"/>
      <c r="G1313"/>
    </row>
    <row r="1314" spans="1:7" s="13" customFormat="1" ht="12.75" outlineLevel="1">
      <c r="A1314" s="21">
        <v>1241</v>
      </c>
      <c r="B1314" s="22" t="s">
        <v>1349</v>
      </c>
      <c r="C1314" s="23">
        <f>E1314/1.07</f>
        <v>285.38317757009344</v>
      </c>
      <c r="D1314" s="23">
        <f>E1314/1.05</f>
        <v>290.81904761904764</v>
      </c>
      <c r="E1314" s="24">
        <v>305.36</v>
      </c>
      <c r="F1314"/>
      <c r="G1314"/>
    </row>
    <row r="1315" spans="1:7" s="13" customFormat="1" ht="12.75" outlineLevel="1">
      <c r="A1315" s="21">
        <v>1242</v>
      </c>
      <c r="B1315" s="22" t="s">
        <v>1350</v>
      </c>
      <c r="C1315" s="23">
        <f>E1315/1.07</f>
        <v>153.6448598130841</v>
      </c>
      <c r="D1315" s="23">
        <f>E1315/1.05</f>
        <v>156.57142857142858</v>
      </c>
      <c r="E1315" s="24">
        <v>164.4</v>
      </c>
      <c r="F1315"/>
      <c r="G1315"/>
    </row>
    <row r="1316" spans="1:7" s="13" customFormat="1" ht="12.75" outlineLevel="1">
      <c r="A1316" s="21">
        <v>1243</v>
      </c>
      <c r="B1316" s="22" t="s">
        <v>1351</v>
      </c>
      <c r="C1316" s="23">
        <f>E1316/1.07</f>
        <v>36.467289719626166</v>
      </c>
      <c r="D1316" s="23">
        <f>E1316/1.05</f>
        <v>37.161904761904765</v>
      </c>
      <c r="E1316" s="24">
        <v>39.02</v>
      </c>
      <c r="F1316"/>
      <c r="G1316"/>
    </row>
    <row r="1317" spans="1:7" s="13" customFormat="1" ht="12.75" outlineLevel="1">
      <c r="A1317" s="21">
        <v>1244</v>
      </c>
      <c r="B1317" s="22" t="s">
        <v>1352</v>
      </c>
      <c r="C1317" s="23">
        <f>E1317/1.07</f>
        <v>632.1214953271028</v>
      </c>
      <c r="D1317" s="23">
        <f>E1317/1.05</f>
        <v>644.1619047619048</v>
      </c>
      <c r="E1317" s="24">
        <v>676.37</v>
      </c>
      <c r="F1317"/>
      <c r="G1317"/>
    </row>
    <row r="1318" spans="1:7" s="13" customFormat="1" ht="12.75" outlineLevel="1">
      <c r="A1318" s="21">
        <v>1245</v>
      </c>
      <c r="B1318" s="22" t="s">
        <v>1353</v>
      </c>
      <c r="C1318" s="23">
        <f>E1318/1.07</f>
        <v>345.7943925233645</v>
      </c>
      <c r="D1318" s="23">
        <f>E1318/1.05</f>
        <v>352.38095238095235</v>
      </c>
      <c r="E1318" s="24">
        <v>370</v>
      </c>
      <c r="F1318"/>
      <c r="G1318"/>
    </row>
    <row r="1319" spans="1:7" s="13" customFormat="1" ht="12.75" outlineLevel="1">
      <c r="A1319" s="21">
        <v>1246</v>
      </c>
      <c r="B1319" s="22" t="s">
        <v>1354</v>
      </c>
      <c r="C1319" s="23">
        <f>E1319/1.07</f>
        <v>424.43925233644853</v>
      </c>
      <c r="D1319" s="23">
        <f>E1319/1.05</f>
        <v>432.52380952380946</v>
      </c>
      <c r="E1319" s="24">
        <v>454.15</v>
      </c>
      <c r="F1319"/>
      <c r="G1319"/>
    </row>
    <row r="1320" spans="1:7" s="13" customFormat="1" ht="12.75" outlineLevel="1">
      <c r="A1320" s="21">
        <v>1247</v>
      </c>
      <c r="B1320" s="22" t="s">
        <v>1355</v>
      </c>
      <c r="C1320" s="23">
        <f>E1320/1.07</f>
        <v>5.953271028037383</v>
      </c>
      <c r="D1320" s="23">
        <f>E1320/1.05</f>
        <v>6.066666666666666</v>
      </c>
      <c r="E1320" s="24">
        <v>6.37</v>
      </c>
      <c r="F1320"/>
      <c r="G1320"/>
    </row>
    <row r="1321" spans="1:7" s="13" customFormat="1" ht="12.75" outlineLevel="1">
      <c r="A1321" s="21">
        <v>1248</v>
      </c>
      <c r="B1321" s="22" t="s">
        <v>1356</v>
      </c>
      <c r="C1321" s="23">
        <f>E1321/1.07</f>
        <v>15.607476635514017</v>
      </c>
      <c r="D1321" s="23">
        <f>E1321/1.05</f>
        <v>15.904761904761903</v>
      </c>
      <c r="E1321" s="24">
        <v>16.7</v>
      </c>
      <c r="F1321"/>
      <c r="G1321"/>
    </row>
    <row r="1322" spans="1:7" s="13" customFormat="1" ht="12.75" outlineLevel="1">
      <c r="A1322" s="21">
        <v>1249</v>
      </c>
      <c r="B1322" s="22" t="s">
        <v>1357</v>
      </c>
      <c r="C1322" s="23">
        <f>E1322/1.07</f>
        <v>15.607476635514017</v>
      </c>
      <c r="D1322" s="23">
        <f>E1322/1.05</f>
        <v>15.904761904761903</v>
      </c>
      <c r="E1322" s="24">
        <v>16.7</v>
      </c>
      <c r="F1322"/>
      <c r="G1322"/>
    </row>
    <row r="1323" spans="1:7" s="13" customFormat="1" ht="12.75" outlineLevel="1">
      <c r="A1323" s="21">
        <v>1250</v>
      </c>
      <c r="B1323" s="22" t="s">
        <v>1358</v>
      </c>
      <c r="C1323" s="23">
        <f>E1323/1.07</f>
        <v>98.3644859813084</v>
      </c>
      <c r="D1323" s="23">
        <f>E1323/1.05</f>
        <v>100.23809523809524</v>
      </c>
      <c r="E1323" s="24">
        <v>105.25</v>
      </c>
      <c r="F1323"/>
      <c r="G1323"/>
    </row>
    <row r="1324" spans="1:7" s="13" customFormat="1" ht="12.75" outlineLevel="1">
      <c r="A1324" s="21">
        <v>1251</v>
      </c>
      <c r="B1324" s="22" t="s">
        <v>1359</v>
      </c>
      <c r="C1324" s="23">
        <f>E1324/1.07</f>
        <v>54.67289719626168</v>
      </c>
      <c r="D1324" s="23">
        <f>E1324/1.05</f>
        <v>55.714285714285715</v>
      </c>
      <c r="E1324" s="24">
        <v>58.5</v>
      </c>
      <c r="F1324"/>
      <c r="G1324"/>
    </row>
    <row r="1325" spans="1:7" s="13" customFormat="1" ht="12.75" outlineLevel="1">
      <c r="A1325" s="21">
        <v>1252</v>
      </c>
      <c r="B1325" s="22" t="s">
        <v>1360</v>
      </c>
      <c r="C1325" s="23">
        <f>E1325/1.07</f>
        <v>49.7196261682243</v>
      </c>
      <c r="D1325" s="23">
        <f>E1325/1.05</f>
        <v>50.666666666666664</v>
      </c>
      <c r="E1325" s="24">
        <v>53.2</v>
      </c>
      <c r="F1325"/>
      <c r="G1325"/>
    </row>
    <row r="1326" spans="1:7" s="13" customFormat="1" ht="12.75" outlineLevel="1">
      <c r="A1326" s="21">
        <v>1253</v>
      </c>
      <c r="B1326" s="22" t="s">
        <v>1361</v>
      </c>
      <c r="C1326" s="23">
        <f>E1326/1.07</f>
        <v>53.13084112149532</v>
      </c>
      <c r="D1326" s="23">
        <f>E1326/1.05</f>
        <v>54.14285714285714</v>
      </c>
      <c r="E1326" s="24">
        <v>56.85</v>
      </c>
      <c r="F1326"/>
      <c r="G1326"/>
    </row>
    <row r="1327" spans="1:7" s="13" customFormat="1" ht="12.75" outlineLevel="1">
      <c r="A1327" s="21">
        <v>1254</v>
      </c>
      <c r="B1327" s="22" t="s">
        <v>1362</v>
      </c>
      <c r="C1327" s="23">
        <f>E1327/1.07</f>
        <v>69.1588785046729</v>
      </c>
      <c r="D1327" s="23">
        <f>E1327/1.05</f>
        <v>70.47619047619047</v>
      </c>
      <c r="E1327" s="24">
        <v>74</v>
      </c>
      <c r="F1327"/>
      <c r="G1327"/>
    </row>
    <row r="1328" spans="1:7" s="13" customFormat="1" ht="12.75" outlineLevel="1">
      <c r="A1328" s="21">
        <v>1255</v>
      </c>
      <c r="B1328" s="22" t="s">
        <v>1363</v>
      </c>
      <c r="C1328" s="23">
        <f>E1328/1.07</f>
        <v>38.205607476635514</v>
      </c>
      <c r="D1328" s="23">
        <f>E1328/1.05</f>
        <v>38.93333333333334</v>
      </c>
      <c r="E1328" s="24">
        <v>40.88</v>
      </c>
      <c r="F1328"/>
      <c r="G1328"/>
    </row>
    <row r="1329" spans="1:7" s="13" customFormat="1" ht="12.75" outlineLevel="1">
      <c r="A1329" s="21">
        <v>1256</v>
      </c>
      <c r="B1329" s="22" t="s">
        <v>1364</v>
      </c>
      <c r="C1329" s="23">
        <f>E1329/1.07</f>
        <v>1.5233644859813082</v>
      </c>
      <c r="D1329" s="23">
        <f>E1329/1.05</f>
        <v>1.5523809523809522</v>
      </c>
      <c r="E1329" s="24">
        <v>1.63</v>
      </c>
      <c r="F1329"/>
      <c r="G1329"/>
    </row>
    <row r="1330" spans="1:7" s="13" customFormat="1" ht="12.75" outlineLevel="1">
      <c r="A1330" s="21">
        <v>1257</v>
      </c>
      <c r="B1330" s="22" t="s">
        <v>1365</v>
      </c>
      <c r="C1330" s="23">
        <f>E1330/1.07</f>
        <v>15.177570093457941</v>
      </c>
      <c r="D1330" s="23">
        <f>E1330/1.05</f>
        <v>15.466666666666665</v>
      </c>
      <c r="E1330" s="24">
        <v>16.24</v>
      </c>
      <c r="F1330"/>
      <c r="G1330"/>
    </row>
    <row r="1331" spans="1:7" s="13" customFormat="1" ht="12.75" outlineLevel="1">
      <c r="A1331" s="21">
        <v>1258</v>
      </c>
      <c r="B1331" s="22" t="s">
        <v>1366</v>
      </c>
      <c r="C1331" s="23">
        <f>E1331/1.07</f>
        <v>34.57943925233645</v>
      </c>
      <c r="D1331" s="23">
        <f>E1331/1.05</f>
        <v>35.238095238095234</v>
      </c>
      <c r="E1331" s="24">
        <v>37</v>
      </c>
      <c r="F1331"/>
      <c r="G1331"/>
    </row>
    <row r="1332" spans="1:7" s="13" customFormat="1" ht="12.75" outlineLevel="1">
      <c r="A1332" s="21">
        <v>1259</v>
      </c>
      <c r="B1332" s="22" t="s">
        <v>1367</v>
      </c>
      <c r="C1332" s="23">
        <f>E1332/1.07</f>
        <v>1597.07476635514</v>
      </c>
      <c r="D1332" s="23">
        <f>E1332/1.05</f>
        <v>1627.495238095238</v>
      </c>
      <c r="E1332" s="24">
        <v>1708.87</v>
      </c>
      <c r="F1332"/>
      <c r="G1332"/>
    </row>
    <row r="1333" spans="1:7" s="13" customFormat="1" ht="12.75" outlineLevel="1">
      <c r="A1333" s="21">
        <v>1260</v>
      </c>
      <c r="B1333" s="22" t="s">
        <v>1368</v>
      </c>
      <c r="C1333" s="23">
        <f>E1333/1.07</f>
        <v>470.01869158878503</v>
      </c>
      <c r="D1333" s="23">
        <f>E1333/1.05</f>
        <v>478.9714285714286</v>
      </c>
      <c r="E1333" s="24">
        <v>502.92</v>
      </c>
      <c r="F1333"/>
      <c r="G1333"/>
    </row>
    <row r="1334" spans="1:7" s="13" customFormat="1" ht="12.75" outlineLevel="1">
      <c r="A1334" s="21">
        <v>1261</v>
      </c>
      <c r="B1334" s="22" t="s">
        <v>1369</v>
      </c>
      <c r="C1334" s="23">
        <f>E1334/1.07</f>
        <v>17.710280373831775</v>
      </c>
      <c r="D1334" s="23">
        <f>E1334/1.05</f>
        <v>18.047619047619047</v>
      </c>
      <c r="E1334" s="24">
        <v>18.95</v>
      </c>
      <c r="F1334"/>
      <c r="G1334"/>
    </row>
    <row r="1335" spans="1:7" s="13" customFormat="1" ht="12.75" outlineLevel="1">
      <c r="A1335" s="21">
        <v>1262</v>
      </c>
      <c r="B1335" s="22" t="s">
        <v>1370</v>
      </c>
      <c r="C1335" s="23">
        <f>E1335/1.07</f>
        <v>28.205607476635514</v>
      </c>
      <c r="D1335" s="23">
        <f>E1335/1.05</f>
        <v>28.74285714285714</v>
      </c>
      <c r="E1335" s="24">
        <v>30.18</v>
      </c>
      <c r="F1335"/>
      <c r="G1335"/>
    </row>
    <row r="1336" spans="1:7" s="13" customFormat="1" ht="12.75" outlineLevel="1">
      <c r="A1336" s="21">
        <v>1263</v>
      </c>
      <c r="B1336" s="22" t="s">
        <v>1371</v>
      </c>
      <c r="C1336" s="23">
        <f>E1336/1.07</f>
        <v>70.50467289719626</v>
      </c>
      <c r="D1336" s="23">
        <f>E1336/1.05</f>
        <v>71.84761904761905</v>
      </c>
      <c r="E1336" s="24">
        <v>75.44</v>
      </c>
      <c r="F1336"/>
      <c r="G1336"/>
    </row>
    <row r="1337" spans="1:7" s="13" customFormat="1" ht="12.75" outlineLevel="1">
      <c r="A1337" s="21">
        <v>1264</v>
      </c>
      <c r="B1337" s="22" t="s">
        <v>1372</v>
      </c>
      <c r="C1337" s="23">
        <f>E1337/1.07</f>
        <v>109.4018691588785</v>
      </c>
      <c r="D1337" s="23">
        <f>E1337/1.05</f>
        <v>111.48571428571428</v>
      </c>
      <c r="E1337" s="24">
        <v>117.06</v>
      </c>
      <c r="F1337"/>
      <c r="G1337"/>
    </row>
    <row r="1338" spans="1:7" s="13" customFormat="1" ht="12.75" outlineLevel="1">
      <c r="A1338" s="21">
        <v>1265</v>
      </c>
      <c r="B1338" s="22" t="s">
        <v>1373</v>
      </c>
      <c r="C1338" s="23">
        <f>E1338/1.07</f>
        <v>39.09345794392523</v>
      </c>
      <c r="D1338" s="23">
        <f>E1338/1.05</f>
        <v>39.838095238095235</v>
      </c>
      <c r="E1338" s="24">
        <v>41.83</v>
      </c>
      <c r="F1338"/>
      <c r="G1338"/>
    </row>
    <row r="1339" spans="1:7" s="13" customFormat="1" ht="12.75" outlineLevel="1">
      <c r="A1339" s="21">
        <v>1266</v>
      </c>
      <c r="B1339" s="22" t="s">
        <v>1374</v>
      </c>
      <c r="C1339" s="23">
        <f>E1339/1.07</f>
        <v>39.85981308411215</v>
      </c>
      <c r="D1339" s="23">
        <f>E1339/1.05</f>
        <v>40.61904761904761</v>
      </c>
      <c r="E1339" s="24">
        <v>42.65</v>
      </c>
      <c r="F1339"/>
      <c r="G1339"/>
    </row>
    <row r="1340" spans="1:7" s="13" customFormat="1" ht="12.75" outlineLevel="1">
      <c r="A1340" s="21">
        <v>1267</v>
      </c>
      <c r="B1340" s="22" t="s">
        <v>1375</v>
      </c>
      <c r="C1340" s="23">
        <f>E1340/1.07</f>
        <v>51.02803738317757</v>
      </c>
      <c r="D1340" s="23">
        <f>E1340/1.05</f>
        <v>52</v>
      </c>
      <c r="E1340" s="24">
        <v>54.6</v>
      </c>
      <c r="F1340"/>
      <c r="G1340"/>
    </row>
    <row r="1341" spans="1:7" s="13" customFormat="1" ht="12.75" outlineLevel="1">
      <c r="A1341" s="21">
        <v>1268</v>
      </c>
      <c r="B1341" s="22" t="s">
        <v>1376</v>
      </c>
      <c r="C1341" s="23">
        <f>E1341/1.07</f>
        <v>51.02803738317757</v>
      </c>
      <c r="D1341" s="23">
        <f>E1341/1.05</f>
        <v>52</v>
      </c>
      <c r="E1341" s="24">
        <v>54.6</v>
      </c>
      <c r="F1341"/>
      <c r="G1341"/>
    </row>
    <row r="1342" spans="1:7" s="13" customFormat="1" ht="12.75" outlineLevel="1">
      <c r="A1342" s="21">
        <v>1269</v>
      </c>
      <c r="B1342" s="22" t="s">
        <v>1377</v>
      </c>
      <c r="C1342" s="23">
        <f>E1342/1.07</f>
        <v>36.66355140186916</v>
      </c>
      <c r="D1342" s="23">
        <f>E1342/1.05</f>
        <v>37.36190476190476</v>
      </c>
      <c r="E1342" s="24">
        <v>39.23</v>
      </c>
      <c r="F1342"/>
      <c r="G1342"/>
    </row>
    <row r="1343" spans="1:7" s="13" customFormat="1" ht="12.75" outlineLevel="1">
      <c r="A1343" s="21">
        <v>1270</v>
      </c>
      <c r="B1343" s="22" t="s">
        <v>1378</v>
      </c>
      <c r="C1343" s="23">
        <f>E1343/1.07</f>
        <v>22.11214953271028</v>
      </c>
      <c r="D1343" s="23">
        <f>E1343/1.05</f>
        <v>22.53333333333333</v>
      </c>
      <c r="E1343" s="24">
        <v>23.66</v>
      </c>
      <c r="F1343"/>
      <c r="G1343"/>
    </row>
    <row r="1344" spans="1:7" s="13" customFormat="1" ht="12.75" outlineLevel="1">
      <c r="A1344" s="21">
        <v>1271</v>
      </c>
      <c r="B1344" s="22" t="s">
        <v>1379</v>
      </c>
      <c r="C1344" s="23">
        <f>E1344/1.07</f>
        <v>14.018691588785046</v>
      </c>
      <c r="D1344" s="23">
        <f>E1344/1.05</f>
        <v>14.285714285714285</v>
      </c>
      <c r="E1344" s="24">
        <v>15</v>
      </c>
      <c r="F1344"/>
      <c r="G1344"/>
    </row>
    <row r="1345" spans="1:7" s="13" customFormat="1" ht="12.75" outlineLevel="1">
      <c r="A1345" s="21">
        <v>1272</v>
      </c>
      <c r="B1345" s="22" t="s">
        <v>1380</v>
      </c>
      <c r="C1345" s="23">
        <f>E1345/1.07</f>
        <v>50.813084112149525</v>
      </c>
      <c r="D1345" s="23">
        <f>E1345/1.05</f>
        <v>51.78095238095238</v>
      </c>
      <c r="E1345" s="24">
        <v>54.37</v>
      </c>
      <c r="F1345"/>
      <c r="G1345"/>
    </row>
    <row r="1346" spans="1:7" s="13" customFormat="1" ht="12.75" outlineLevel="1">
      <c r="A1346" s="21">
        <v>1273</v>
      </c>
      <c r="B1346" s="22" t="s">
        <v>1381</v>
      </c>
      <c r="C1346" s="23">
        <f>E1346/1.07</f>
        <v>74.76635514018692</v>
      </c>
      <c r="D1346" s="23">
        <f>E1346/1.05</f>
        <v>76.19047619047619</v>
      </c>
      <c r="E1346" s="24">
        <v>80</v>
      </c>
      <c r="F1346"/>
      <c r="G1346"/>
    </row>
    <row r="1347" spans="1:7" s="13" customFormat="1" ht="12.75" outlineLevel="1">
      <c r="A1347" s="21">
        <v>1274</v>
      </c>
      <c r="B1347" s="22" t="s">
        <v>1382</v>
      </c>
      <c r="C1347" s="23">
        <f>E1347/1.07</f>
        <v>109.34579439252336</v>
      </c>
      <c r="D1347" s="23">
        <f>E1347/1.05</f>
        <v>111.42857142857143</v>
      </c>
      <c r="E1347" s="24">
        <v>117</v>
      </c>
      <c r="F1347"/>
      <c r="G1347"/>
    </row>
    <row r="1348" spans="1:7" s="13" customFormat="1" ht="12.75" outlineLevel="1">
      <c r="A1348" s="21">
        <v>1275</v>
      </c>
      <c r="B1348" s="22" t="s">
        <v>1383</v>
      </c>
      <c r="C1348" s="23">
        <f>E1348/1.07</f>
        <v>17.056074766355138</v>
      </c>
      <c r="D1348" s="23">
        <f>E1348/1.05</f>
        <v>17.38095238095238</v>
      </c>
      <c r="E1348" s="24">
        <v>18.25</v>
      </c>
      <c r="F1348"/>
      <c r="G1348"/>
    </row>
    <row r="1349" spans="1:7" s="13" customFormat="1" ht="12.75" outlineLevel="1">
      <c r="A1349" s="21">
        <v>1276</v>
      </c>
      <c r="B1349" s="22" t="s">
        <v>1384</v>
      </c>
      <c r="C1349" s="23">
        <f>E1349/1.07</f>
        <v>37.80373831775701</v>
      </c>
      <c r="D1349" s="23">
        <f>E1349/1.05</f>
        <v>38.523809523809526</v>
      </c>
      <c r="E1349" s="24">
        <v>40.45</v>
      </c>
      <c r="F1349"/>
      <c r="G1349"/>
    </row>
    <row r="1350" spans="1:7" s="13" customFormat="1" ht="12.75" outlineLevel="1">
      <c r="A1350" s="21">
        <v>1277</v>
      </c>
      <c r="B1350" s="22" t="s">
        <v>1385</v>
      </c>
      <c r="C1350" s="23">
        <f>E1350/1.07</f>
        <v>0.6261682242990654</v>
      </c>
      <c r="D1350" s="23">
        <f>E1350/1.05</f>
        <v>0.6380952380952382</v>
      </c>
      <c r="E1350" s="24">
        <v>0.67</v>
      </c>
      <c r="F1350"/>
      <c r="G1350"/>
    </row>
    <row r="1351" spans="1:7" s="13" customFormat="1" ht="12.75" outlineLevel="1">
      <c r="A1351" s="21">
        <v>1278</v>
      </c>
      <c r="B1351" s="22" t="s">
        <v>1386</v>
      </c>
      <c r="C1351" s="23">
        <f>E1351/1.07</f>
        <v>1.102803738317757</v>
      </c>
      <c r="D1351" s="23">
        <f>E1351/1.05</f>
        <v>1.1238095238095238</v>
      </c>
      <c r="E1351" s="24">
        <v>1.18</v>
      </c>
      <c r="F1351"/>
      <c r="G1351"/>
    </row>
    <row r="1352" spans="1:7" s="13" customFormat="1" ht="12.75" outlineLevel="1">
      <c r="A1352" s="21">
        <v>1279</v>
      </c>
      <c r="B1352" s="22" t="s">
        <v>1387</v>
      </c>
      <c r="C1352" s="23">
        <f>E1352/1.07</f>
        <v>20.60747663551402</v>
      </c>
      <c r="D1352" s="23">
        <f>E1352/1.05</f>
        <v>21</v>
      </c>
      <c r="E1352" s="24">
        <v>22.05</v>
      </c>
      <c r="F1352"/>
      <c r="G1352"/>
    </row>
    <row r="1353" spans="1:7" s="13" customFormat="1" ht="12.75" outlineLevel="1">
      <c r="A1353" s="21">
        <v>1280</v>
      </c>
      <c r="B1353" s="22" t="s">
        <v>1388</v>
      </c>
      <c r="C1353" s="23">
        <f>E1353/1.07</f>
        <v>303.12149532710276</v>
      </c>
      <c r="D1353" s="23">
        <f>E1353/1.05</f>
        <v>308.8952380952381</v>
      </c>
      <c r="E1353" s="24">
        <v>324.34</v>
      </c>
      <c r="F1353"/>
      <c r="G1353"/>
    </row>
    <row r="1354" spans="1:7" s="13" customFormat="1" ht="12.75" outlineLevel="1">
      <c r="A1354" s="21">
        <v>1281</v>
      </c>
      <c r="B1354" s="22" t="s">
        <v>1389</v>
      </c>
      <c r="C1354" s="23">
        <f>E1354/1.07</f>
        <v>94</v>
      </c>
      <c r="D1354" s="23">
        <f>E1354/1.05</f>
        <v>95.79047619047618</v>
      </c>
      <c r="E1354" s="24">
        <v>100.58</v>
      </c>
      <c r="F1354"/>
      <c r="G1354"/>
    </row>
    <row r="1355" spans="1:7" s="13" customFormat="1" ht="12.75" outlineLevel="1">
      <c r="A1355" s="21">
        <v>1282</v>
      </c>
      <c r="B1355" s="22" t="s">
        <v>1390</v>
      </c>
      <c r="C1355" s="23">
        <f>E1355/1.07</f>
        <v>120.89719626168225</v>
      </c>
      <c r="D1355" s="23">
        <f>E1355/1.05</f>
        <v>123.2</v>
      </c>
      <c r="E1355" s="24">
        <v>129.36</v>
      </c>
      <c r="F1355"/>
      <c r="G1355"/>
    </row>
    <row r="1356" spans="1:7" s="13" customFormat="1" ht="12.75" outlineLevel="1">
      <c r="A1356" s="21">
        <v>1283</v>
      </c>
      <c r="B1356" s="22" t="s">
        <v>1391</v>
      </c>
      <c r="C1356" s="23">
        <f>E1356/1.07</f>
        <v>39.97196261682243</v>
      </c>
      <c r="D1356" s="23">
        <f>E1356/1.05</f>
        <v>40.733333333333334</v>
      </c>
      <c r="E1356" s="24">
        <v>42.77</v>
      </c>
      <c r="F1356"/>
      <c r="G1356"/>
    </row>
    <row r="1357" spans="1:7" s="13" customFormat="1" ht="12.75" outlineLevel="1">
      <c r="A1357" s="21">
        <v>1284</v>
      </c>
      <c r="B1357" s="22" t="s">
        <v>1392</v>
      </c>
      <c r="C1357" s="23">
        <f>E1357/1.07</f>
        <v>40.560747663551396</v>
      </c>
      <c r="D1357" s="23">
        <f>E1357/1.05</f>
        <v>41.33333333333333</v>
      </c>
      <c r="E1357" s="24">
        <v>43.4</v>
      </c>
      <c r="F1357"/>
      <c r="G1357"/>
    </row>
    <row r="1358" spans="1:7" s="13" customFormat="1" ht="12.75" outlineLevel="1">
      <c r="A1358" s="21">
        <v>1285</v>
      </c>
      <c r="B1358" s="22" t="s">
        <v>1393</v>
      </c>
      <c r="C1358" s="23">
        <f>E1358/1.07</f>
        <v>1.4953271028037383</v>
      </c>
      <c r="D1358" s="23">
        <f>E1358/1.05</f>
        <v>1.5238095238095237</v>
      </c>
      <c r="E1358" s="24">
        <v>1.6</v>
      </c>
      <c r="F1358"/>
      <c r="G1358"/>
    </row>
    <row r="1359" spans="1:7" s="13" customFormat="1" ht="12.75" outlineLevel="1">
      <c r="A1359" s="21">
        <v>1286</v>
      </c>
      <c r="B1359" s="22" t="s">
        <v>1394</v>
      </c>
      <c r="C1359" s="23">
        <f>E1359/1.07</f>
        <v>1.4953271028037383</v>
      </c>
      <c r="D1359" s="23">
        <f>E1359/1.05</f>
        <v>1.5238095238095237</v>
      </c>
      <c r="E1359" s="24">
        <v>1.6</v>
      </c>
      <c r="F1359"/>
      <c r="G1359"/>
    </row>
    <row r="1360" spans="1:7" s="13" customFormat="1" ht="12.75" outlineLevel="1">
      <c r="A1360" s="21">
        <v>1287</v>
      </c>
      <c r="B1360" s="22" t="s">
        <v>1395</v>
      </c>
      <c r="C1360" s="23">
        <f>E1360/1.07</f>
        <v>1.4953271028037383</v>
      </c>
      <c r="D1360" s="23">
        <f>E1360/1.05</f>
        <v>1.5238095238095237</v>
      </c>
      <c r="E1360" s="24">
        <v>1.6</v>
      </c>
      <c r="F1360"/>
      <c r="G1360"/>
    </row>
    <row r="1361" spans="1:7" s="13" customFormat="1" ht="12.75" outlineLevel="1">
      <c r="A1361" s="21">
        <v>1288</v>
      </c>
      <c r="B1361" s="22" t="s">
        <v>1396</v>
      </c>
      <c r="C1361" s="23">
        <f>E1361/1.07</f>
        <v>1.4672897196261683</v>
      </c>
      <c r="D1361" s="23">
        <f>E1361/1.05</f>
        <v>1.4952380952380953</v>
      </c>
      <c r="E1361" s="24">
        <v>1.57</v>
      </c>
      <c r="F1361"/>
      <c r="G1361"/>
    </row>
    <row r="1362" spans="1:7" s="13" customFormat="1" ht="12.75" outlineLevel="1">
      <c r="A1362" s="21">
        <v>1289</v>
      </c>
      <c r="B1362" s="22" t="s">
        <v>1397</v>
      </c>
      <c r="C1362" s="23">
        <f>E1362/1.07</f>
        <v>1.4672897196261683</v>
      </c>
      <c r="D1362" s="23">
        <f>E1362/1.05</f>
        <v>1.4952380952380953</v>
      </c>
      <c r="E1362" s="24">
        <v>1.57</v>
      </c>
      <c r="F1362"/>
      <c r="G1362"/>
    </row>
    <row r="1363" spans="1:7" s="13" customFormat="1" ht="12.75" outlineLevel="1">
      <c r="A1363" s="21">
        <v>1290</v>
      </c>
      <c r="B1363" s="22" t="s">
        <v>1398</v>
      </c>
      <c r="C1363" s="23">
        <f>E1363/1.07</f>
        <v>2.3738317757009346</v>
      </c>
      <c r="D1363" s="23">
        <f>E1363/1.05</f>
        <v>2.419047619047619</v>
      </c>
      <c r="E1363" s="24">
        <v>2.54</v>
      </c>
      <c r="F1363"/>
      <c r="G1363"/>
    </row>
    <row r="1364" spans="1:7" s="13" customFormat="1" ht="12.75" outlineLevel="1">
      <c r="A1364" s="21">
        <v>1291</v>
      </c>
      <c r="B1364" s="22" t="s">
        <v>1399</v>
      </c>
      <c r="C1364" s="23">
        <f>E1364/1.07</f>
        <v>0.8411214953271028</v>
      </c>
      <c r="D1364" s="23">
        <f>E1364/1.05</f>
        <v>0.8571428571428571</v>
      </c>
      <c r="E1364" s="24">
        <v>0.9</v>
      </c>
      <c r="F1364"/>
      <c r="G1364"/>
    </row>
    <row r="1365" spans="1:7" s="13" customFormat="1" ht="12.75" outlineLevel="1">
      <c r="A1365" s="21">
        <v>1292</v>
      </c>
      <c r="B1365" s="22" t="s">
        <v>1400</v>
      </c>
      <c r="C1365" s="23">
        <f>E1365/1.07</f>
        <v>23.551401869158877</v>
      </c>
      <c r="D1365" s="23">
        <f>E1365/1.05</f>
        <v>24</v>
      </c>
      <c r="E1365" s="24">
        <v>25.2</v>
      </c>
      <c r="F1365"/>
      <c r="G1365"/>
    </row>
    <row r="1366" spans="1:7" s="13" customFormat="1" ht="12.75" outlineLevel="1">
      <c r="A1366" s="21">
        <v>1293</v>
      </c>
      <c r="B1366" s="22" t="s">
        <v>1401</v>
      </c>
      <c r="C1366" s="23">
        <f>E1366/1.07</f>
        <v>26.542056074766354</v>
      </c>
      <c r="D1366" s="23">
        <f>E1366/1.05</f>
        <v>27.047619047619044</v>
      </c>
      <c r="E1366" s="24">
        <v>28.4</v>
      </c>
      <c r="F1366"/>
      <c r="G1366"/>
    </row>
    <row r="1367" spans="1:7" s="13" customFormat="1" ht="12.75" outlineLevel="1">
      <c r="A1367" s="21">
        <v>1294</v>
      </c>
      <c r="B1367" s="22" t="s">
        <v>1402</v>
      </c>
      <c r="C1367" s="23">
        <f>E1367/1.07</f>
        <v>26.542056074766354</v>
      </c>
      <c r="D1367" s="23">
        <f>E1367/1.05</f>
        <v>27.047619047619044</v>
      </c>
      <c r="E1367" s="24">
        <v>28.4</v>
      </c>
      <c r="F1367"/>
      <c r="G1367"/>
    </row>
    <row r="1368" spans="1:7" s="13" customFormat="1" ht="12.75" outlineLevel="1">
      <c r="A1368" s="21">
        <v>1295</v>
      </c>
      <c r="B1368" s="22" t="s">
        <v>1403</v>
      </c>
      <c r="C1368" s="23">
        <f>E1368/1.07</f>
        <v>10.36448598130841</v>
      </c>
      <c r="D1368" s="23">
        <f>E1368/1.05</f>
        <v>10.561904761904762</v>
      </c>
      <c r="E1368" s="24">
        <v>11.09</v>
      </c>
      <c r="F1368"/>
      <c r="G1368"/>
    </row>
    <row r="1369" spans="1:7" s="13" customFormat="1" ht="12.75" outlineLevel="1">
      <c r="A1369" s="21">
        <v>1296</v>
      </c>
      <c r="B1369" s="22" t="s">
        <v>1404</v>
      </c>
      <c r="C1369" s="23">
        <f>E1369/1.07</f>
        <v>2.205607476635514</v>
      </c>
      <c r="D1369" s="23">
        <f>E1369/1.05</f>
        <v>2.2476190476190476</v>
      </c>
      <c r="E1369" s="24">
        <v>2.36</v>
      </c>
      <c r="F1369"/>
      <c r="G1369"/>
    </row>
    <row r="1370" spans="1:7" s="13" customFormat="1" ht="12.75" outlineLevel="1">
      <c r="A1370" s="21">
        <v>1297</v>
      </c>
      <c r="B1370" s="22" t="s">
        <v>1405</v>
      </c>
      <c r="C1370" s="23">
        <f>E1370/1.07</f>
        <v>9.130841121495326</v>
      </c>
      <c r="D1370" s="23">
        <f>E1370/1.05</f>
        <v>9.304761904761904</v>
      </c>
      <c r="E1370" s="24">
        <v>9.77</v>
      </c>
      <c r="F1370"/>
      <c r="G1370"/>
    </row>
    <row r="1371" spans="1:7" s="13" customFormat="1" ht="12.75" outlineLevel="1">
      <c r="A1371" s="21">
        <v>1298</v>
      </c>
      <c r="B1371" s="22" t="s">
        <v>1406</v>
      </c>
      <c r="C1371" s="23">
        <f>E1371/1.07</f>
        <v>234.57943925233644</v>
      </c>
      <c r="D1371" s="23">
        <f>E1371/1.05</f>
        <v>239.04761904761904</v>
      </c>
      <c r="E1371" s="24">
        <v>251</v>
      </c>
      <c r="F1371"/>
      <c r="G1371"/>
    </row>
    <row r="1372" spans="1:7" s="13" customFormat="1" ht="12.75" outlineLevel="1">
      <c r="A1372" s="21">
        <v>1299</v>
      </c>
      <c r="B1372" s="22" t="s">
        <v>1407</v>
      </c>
      <c r="C1372" s="23">
        <f>E1372/1.07</f>
        <v>9.401869158878505</v>
      </c>
      <c r="D1372" s="23">
        <f>E1372/1.05</f>
        <v>9.58095238095238</v>
      </c>
      <c r="E1372" s="24">
        <v>10.06</v>
      </c>
      <c r="F1372"/>
      <c r="G1372"/>
    </row>
    <row r="1373" spans="1:7" s="13" customFormat="1" ht="12.75" outlineLevel="1">
      <c r="A1373" s="21">
        <v>1300</v>
      </c>
      <c r="B1373" s="22" t="s">
        <v>1408</v>
      </c>
      <c r="C1373" s="23">
        <f>E1373/1.07</f>
        <v>468.50467289719626</v>
      </c>
      <c r="D1373" s="23">
        <f>E1373/1.05</f>
        <v>477.42857142857144</v>
      </c>
      <c r="E1373" s="24">
        <v>501.3</v>
      </c>
      <c r="F1373"/>
      <c r="G1373"/>
    </row>
    <row r="1374" spans="1:7" s="13" customFormat="1" ht="12.75" outlineLevel="1">
      <c r="A1374" s="21">
        <v>1301</v>
      </c>
      <c r="B1374" s="22" t="s">
        <v>1409</v>
      </c>
      <c r="C1374" s="23">
        <f>E1374/1.07</f>
        <v>50.747663551401864</v>
      </c>
      <c r="D1374" s="23">
        <f>E1374/1.05</f>
        <v>51.71428571428571</v>
      </c>
      <c r="E1374" s="24">
        <v>54.3</v>
      </c>
      <c r="F1374"/>
      <c r="G1374"/>
    </row>
    <row r="1375" spans="1:7" s="13" customFormat="1" ht="12.75" outlineLevel="1">
      <c r="A1375" s="21">
        <v>1302</v>
      </c>
      <c r="B1375" s="22" t="s">
        <v>1410</v>
      </c>
      <c r="C1375" s="23">
        <f>E1375/1.07</f>
        <v>9.158878504672897</v>
      </c>
      <c r="D1375" s="23">
        <f>E1375/1.05</f>
        <v>9.333333333333334</v>
      </c>
      <c r="E1375" s="24">
        <v>9.8</v>
      </c>
      <c r="F1375"/>
      <c r="G1375"/>
    </row>
    <row r="1376" spans="1:7" s="13" customFormat="1" ht="12.75" outlineLevel="1">
      <c r="A1376" s="21">
        <v>1303</v>
      </c>
      <c r="B1376" s="22" t="s">
        <v>1411</v>
      </c>
      <c r="C1376" s="23">
        <f>E1376/1.07</f>
        <v>9.121495327102803</v>
      </c>
      <c r="D1376" s="23">
        <f>E1376/1.05</f>
        <v>9.295238095238094</v>
      </c>
      <c r="E1376" s="24">
        <v>9.76</v>
      </c>
      <c r="F1376"/>
      <c r="G1376"/>
    </row>
    <row r="1377" spans="1:7" s="13" customFormat="1" ht="12.75" outlineLevel="1">
      <c r="A1377" s="21">
        <v>1304</v>
      </c>
      <c r="B1377" s="22" t="s">
        <v>1412</v>
      </c>
      <c r="C1377" s="23">
        <f>E1377/1.07</f>
        <v>150.46728971962617</v>
      </c>
      <c r="D1377" s="23">
        <f>E1377/1.05</f>
        <v>153.33333333333331</v>
      </c>
      <c r="E1377" s="24">
        <v>161</v>
      </c>
      <c r="F1377"/>
      <c r="G1377"/>
    </row>
    <row r="1378" spans="1:7" s="13" customFormat="1" ht="12.75" outlineLevel="1">
      <c r="A1378" s="21">
        <v>1305</v>
      </c>
      <c r="B1378" s="22" t="s">
        <v>1413</v>
      </c>
      <c r="C1378" s="23">
        <f>E1378/1.07</f>
        <v>149.11214953271028</v>
      </c>
      <c r="D1378" s="23">
        <f>E1378/1.05</f>
        <v>151.95238095238096</v>
      </c>
      <c r="E1378" s="24">
        <v>159.55</v>
      </c>
      <c r="F1378"/>
      <c r="G1378"/>
    </row>
    <row r="1379" spans="1:7" s="13" customFormat="1" ht="12.75" outlineLevel="1">
      <c r="A1379" s="21">
        <v>1306</v>
      </c>
      <c r="B1379" s="22" t="s">
        <v>1414</v>
      </c>
      <c r="C1379" s="23">
        <f>E1379/1.07</f>
        <v>78.13084112149532</v>
      </c>
      <c r="D1379" s="23">
        <f>E1379/1.05</f>
        <v>79.6190476190476</v>
      </c>
      <c r="E1379" s="24">
        <v>83.6</v>
      </c>
      <c r="F1379"/>
      <c r="G1379"/>
    </row>
    <row r="1380" spans="1:7" s="13" customFormat="1" ht="12.75" outlineLevel="1">
      <c r="A1380" s="21">
        <v>1307</v>
      </c>
      <c r="B1380" s="22" t="s">
        <v>1415</v>
      </c>
      <c r="C1380" s="23">
        <f>E1380/1.07</f>
        <v>36.467289719626166</v>
      </c>
      <c r="D1380" s="23">
        <f>E1380/1.05</f>
        <v>37.161904761904765</v>
      </c>
      <c r="E1380" s="24">
        <v>39.02</v>
      </c>
      <c r="F1380"/>
      <c r="G1380"/>
    </row>
    <row r="1381" spans="1:7" s="13" customFormat="1" ht="12.75" outlineLevel="1">
      <c r="A1381" s="21">
        <v>1308</v>
      </c>
      <c r="B1381" s="22" t="s">
        <v>1416</v>
      </c>
      <c r="C1381" s="23">
        <f>E1381/1.07</f>
        <v>1.5514018691588782</v>
      </c>
      <c r="D1381" s="23">
        <f>E1381/1.05</f>
        <v>1.5809523809523809</v>
      </c>
      <c r="E1381" s="24">
        <v>1.66</v>
      </c>
      <c r="F1381"/>
      <c r="G1381"/>
    </row>
    <row r="1382" spans="1:7" s="13" customFormat="1" ht="12.75" outlineLevel="1">
      <c r="A1382" s="21">
        <v>1309</v>
      </c>
      <c r="B1382" s="22" t="s">
        <v>1417</v>
      </c>
      <c r="C1382" s="23">
        <f>E1382/1.07</f>
        <v>45.88785046728972</v>
      </c>
      <c r="D1382" s="23">
        <f>E1382/1.05</f>
        <v>46.76190476190476</v>
      </c>
      <c r="E1382" s="24">
        <v>49.1</v>
      </c>
      <c r="F1382"/>
      <c r="G1382"/>
    </row>
    <row r="1383" spans="1:7" s="13" customFormat="1" ht="12.75" outlineLevel="1">
      <c r="A1383" s="21">
        <v>1310</v>
      </c>
      <c r="B1383" s="22" t="s">
        <v>1418</v>
      </c>
      <c r="C1383" s="23">
        <f>E1383/1.07</f>
        <v>39.15887850467289</v>
      </c>
      <c r="D1383" s="23">
        <f>E1383/1.05</f>
        <v>39.904761904761905</v>
      </c>
      <c r="E1383" s="24">
        <v>41.9</v>
      </c>
      <c r="F1383"/>
      <c r="G1383"/>
    </row>
    <row r="1384" spans="1:7" s="13" customFormat="1" ht="12.75" outlineLevel="1">
      <c r="A1384" s="21">
        <v>1311</v>
      </c>
      <c r="B1384" s="22" t="s">
        <v>1419</v>
      </c>
      <c r="C1384" s="23">
        <f>E1384/1.07</f>
        <v>38.41121495327103</v>
      </c>
      <c r="D1384" s="23">
        <f>E1384/1.05</f>
        <v>39.142857142857146</v>
      </c>
      <c r="E1384" s="24">
        <v>41.1</v>
      </c>
      <c r="F1384"/>
      <c r="G1384"/>
    </row>
    <row r="1385" spans="1:7" s="13" customFormat="1" ht="12.75" outlineLevel="1">
      <c r="A1385" s="21">
        <v>1312</v>
      </c>
      <c r="B1385" s="22" t="s">
        <v>1420</v>
      </c>
      <c r="C1385" s="23">
        <f>E1385/1.07</f>
        <v>188.0093457943925</v>
      </c>
      <c r="D1385" s="23">
        <f>E1385/1.05</f>
        <v>191.59047619047618</v>
      </c>
      <c r="E1385" s="24">
        <v>201.17</v>
      </c>
      <c r="F1385"/>
      <c r="G1385"/>
    </row>
    <row r="1386" spans="1:7" s="13" customFormat="1" ht="12.75" outlineLevel="1">
      <c r="A1386" s="21">
        <v>1313</v>
      </c>
      <c r="B1386" s="22" t="s">
        <v>1421</v>
      </c>
      <c r="C1386" s="23">
        <f>E1386/1.07</f>
        <v>211.21495327102804</v>
      </c>
      <c r="D1386" s="23">
        <f>E1386/1.05</f>
        <v>215.23809523809524</v>
      </c>
      <c r="E1386" s="24">
        <v>226</v>
      </c>
      <c r="F1386"/>
      <c r="G1386"/>
    </row>
    <row r="1387" spans="1:7" s="13" customFormat="1" ht="12.75" outlineLevel="1">
      <c r="A1387" s="21">
        <v>1314</v>
      </c>
      <c r="B1387" s="22" t="s">
        <v>1422</v>
      </c>
      <c r="C1387" s="23">
        <f>E1387/1.07</f>
        <v>44.76635514018691</v>
      </c>
      <c r="D1387" s="23">
        <f>E1387/1.05</f>
        <v>45.61904761904761</v>
      </c>
      <c r="E1387" s="24">
        <v>47.9</v>
      </c>
      <c r="F1387"/>
      <c r="G1387"/>
    </row>
    <row r="1388" spans="1:7" s="13" customFormat="1" ht="12.75" outlineLevel="1">
      <c r="A1388" s="21">
        <v>1315</v>
      </c>
      <c r="B1388" s="22" t="s">
        <v>1423</v>
      </c>
      <c r="C1388" s="23">
        <f>E1388/1.07</f>
        <v>0.6542056074766355</v>
      </c>
      <c r="D1388" s="23">
        <f>E1388/1.05</f>
        <v>0.6666666666666666</v>
      </c>
      <c r="E1388" s="24">
        <v>0.7</v>
      </c>
      <c r="F1388"/>
      <c r="G1388"/>
    </row>
    <row r="1389" spans="1:7" s="13" customFormat="1" ht="12.75" outlineLevel="1">
      <c r="A1389" s="21">
        <v>1316</v>
      </c>
      <c r="B1389" s="22" t="s">
        <v>1424</v>
      </c>
      <c r="C1389" s="23">
        <f>E1389/1.07</f>
        <v>0.40186915887850466</v>
      </c>
      <c r="D1389" s="23">
        <f>E1389/1.05</f>
        <v>0.4095238095238095</v>
      </c>
      <c r="E1389" s="24">
        <v>0.43</v>
      </c>
      <c r="F1389"/>
      <c r="G1389"/>
    </row>
    <row r="1390" spans="1:7" s="13" customFormat="1" ht="12.75" outlineLevel="1">
      <c r="A1390" s="21">
        <v>1317</v>
      </c>
      <c r="B1390" s="22" t="s">
        <v>1425</v>
      </c>
      <c r="C1390" s="23">
        <f>E1390/1.07</f>
        <v>1.0280373831775702</v>
      </c>
      <c r="D1390" s="23">
        <f>E1390/1.05</f>
        <v>1.0476190476190477</v>
      </c>
      <c r="E1390" s="24">
        <v>1.1</v>
      </c>
      <c r="F1390"/>
      <c r="G1390"/>
    </row>
    <row r="1391" spans="1:7" s="13" customFormat="1" ht="12.75" outlineLevel="1">
      <c r="A1391" s="21">
        <v>1318</v>
      </c>
      <c r="B1391" s="22" t="s">
        <v>1426</v>
      </c>
      <c r="C1391" s="23">
        <f>E1391/1.07</f>
        <v>1.0841121495327102</v>
      </c>
      <c r="D1391" s="23">
        <f>E1391/1.05</f>
        <v>1.1047619047619046</v>
      </c>
      <c r="E1391" s="24">
        <v>1.16</v>
      </c>
      <c r="F1391"/>
      <c r="G1391"/>
    </row>
    <row r="1392" spans="1:7" s="13" customFormat="1" ht="12.75" outlineLevel="1">
      <c r="A1392" s="21">
        <v>1319</v>
      </c>
      <c r="B1392" s="22" t="s">
        <v>1427</v>
      </c>
      <c r="C1392" s="23">
        <f>E1392/1.07</f>
        <v>0.5607476635514019</v>
      </c>
      <c r="D1392" s="23">
        <f>E1392/1.05</f>
        <v>0.5714285714285715</v>
      </c>
      <c r="E1392" s="24">
        <v>0.6000000000000001</v>
      </c>
      <c r="F1392"/>
      <c r="G1392"/>
    </row>
    <row r="1393" spans="1:7" s="13" customFormat="1" ht="12.75" outlineLevel="1">
      <c r="A1393" s="21">
        <v>1320</v>
      </c>
      <c r="B1393" s="22" t="s">
        <v>1428</v>
      </c>
      <c r="C1393" s="23">
        <f>E1393/1.07</f>
        <v>0.4672897196261682</v>
      </c>
      <c r="D1393" s="23">
        <f>E1393/1.05</f>
        <v>0.47619047619047616</v>
      </c>
      <c r="E1393" s="24">
        <v>0.5</v>
      </c>
      <c r="F1393"/>
      <c r="G1393"/>
    </row>
    <row r="1394" spans="1:7" s="13" customFormat="1" ht="12.75" outlineLevel="1">
      <c r="A1394" s="21">
        <v>1321</v>
      </c>
      <c r="B1394" s="22" t="s">
        <v>1429</v>
      </c>
      <c r="C1394" s="23">
        <f>E1394/1.07</f>
        <v>1.0841121495327102</v>
      </c>
      <c r="D1394" s="23">
        <f>E1394/1.05</f>
        <v>1.1047619047619046</v>
      </c>
      <c r="E1394" s="24">
        <v>1.16</v>
      </c>
      <c r="F1394"/>
      <c r="G1394"/>
    </row>
    <row r="1395" spans="1:7" s="13" customFormat="1" ht="12.75" outlineLevel="1">
      <c r="A1395" s="21">
        <v>1322</v>
      </c>
      <c r="B1395" s="22" t="s">
        <v>1430</v>
      </c>
      <c r="C1395" s="23">
        <f>E1395/1.07</f>
        <v>31.775700934579437</v>
      </c>
      <c r="D1395" s="23">
        <f>E1395/1.05</f>
        <v>32.38095238095238</v>
      </c>
      <c r="E1395" s="24">
        <v>34</v>
      </c>
      <c r="F1395"/>
      <c r="G1395"/>
    </row>
    <row r="1396" spans="1:7" s="13" customFormat="1" ht="12.75" outlineLevel="1">
      <c r="A1396" s="21">
        <v>1323</v>
      </c>
      <c r="B1396" s="22" t="s">
        <v>1431</v>
      </c>
      <c r="C1396" s="23">
        <f>E1396/1.07</f>
        <v>24.53271028037383</v>
      </c>
      <c r="D1396" s="23">
        <f>E1396/1.05</f>
        <v>25</v>
      </c>
      <c r="E1396" s="24">
        <v>26.25</v>
      </c>
      <c r="F1396"/>
      <c r="G1396"/>
    </row>
    <row r="1397" spans="1:7" s="13" customFormat="1" ht="12.75" outlineLevel="1">
      <c r="A1397" s="21">
        <v>1324</v>
      </c>
      <c r="B1397" s="22" t="s">
        <v>1432</v>
      </c>
      <c r="C1397" s="23">
        <f>E1397/1.07</f>
        <v>28.08411214953271</v>
      </c>
      <c r="D1397" s="23">
        <f>E1397/1.05</f>
        <v>28.619047619047617</v>
      </c>
      <c r="E1397" s="24">
        <v>30.05</v>
      </c>
      <c r="F1397"/>
      <c r="G1397"/>
    </row>
    <row r="1398" spans="1:7" s="13" customFormat="1" ht="12.75" outlineLevel="1">
      <c r="A1398" s="21">
        <v>1325</v>
      </c>
      <c r="B1398" s="22" t="s">
        <v>1433</v>
      </c>
      <c r="C1398" s="23">
        <f>E1398/1.07</f>
        <v>28.64485981308411</v>
      </c>
      <c r="D1398" s="23">
        <f>E1398/1.05</f>
        <v>29.190476190476186</v>
      </c>
      <c r="E1398" s="24">
        <v>30.65</v>
      </c>
      <c r="F1398"/>
      <c r="G1398"/>
    </row>
    <row r="1399" spans="1:7" s="13" customFormat="1" ht="12.75" outlineLevel="1">
      <c r="A1399" s="21">
        <v>1326</v>
      </c>
      <c r="B1399" s="22" t="s">
        <v>1434</v>
      </c>
      <c r="C1399" s="23">
        <f>E1399/1.07</f>
        <v>14.411214953271028</v>
      </c>
      <c r="D1399" s="23">
        <f>E1399/1.05</f>
        <v>14.685714285714285</v>
      </c>
      <c r="E1399" s="24">
        <v>15.42</v>
      </c>
      <c r="F1399"/>
      <c r="G1399"/>
    </row>
    <row r="1400" spans="1:7" s="13" customFormat="1" ht="12.75" outlineLevel="1">
      <c r="A1400" s="21">
        <v>1327</v>
      </c>
      <c r="B1400" s="22" t="s">
        <v>1435</v>
      </c>
      <c r="C1400" s="23">
        <f>E1400/1.07</f>
        <v>31.261682242990656</v>
      </c>
      <c r="D1400" s="23">
        <f>E1400/1.05</f>
        <v>31.857142857142858</v>
      </c>
      <c r="E1400" s="24">
        <v>33.45</v>
      </c>
      <c r="F1400"/>
      <c r="G1400"/>
    </row>
    <row r="1401" spans="1:7" s="13" customFormat="1" ht="12.75" outlineLevel="1">
      <c r="A1401" s="21">
        <v>1328</v>
      </c>
      <c r="B1401" s="22" t="s">
        <v>1436</v>
      </c>
      <c r="C1401" s="23">
        <f>E1401/1.07</f>
        <v>26.074766355140184</v>
      </c>
      <c r="D1401" s="23">
        <f>E1401/1.05</f>
        <v>26.57142857142857</v>
      </c>
      <c r="E1401" s="24">
        <v>27.9</v>
      </c>
      <c r="F1401"/>
      <c r="G1401"/>
    </row>
    <row r="1402" spans="1:7" s="13" customFormat="1" ht="12.75" outlineLevel="1">
      <c r="A1402" s="21">
        <v>1329</v>
      </c>
      <c r="B1402" s="22" t="s">
        <v>1437</v>
      </c>
      <c r="C1402" s="23">
        <f>E1402/1.07</f>
        <v>507.0093457943925</v>
      </c>
      <c r="D1402" s="23">
        <f>E1402/1.05</f>
        <v>516.6666666666666</v>
      </c>
      <c r="E1402" s="24">
        <v>542.5</v>
      </c>
      <c r="F1402"/>
      <c r="G1402"/>
    </row>
    <row r="1403" spans="1:7" s="13" customFormat="1" ht="12.75" outlineLevel="1">
      <c r="A1403" s="21">
        <v>1330</v>
      </c>
      <c r="B1403" s="22" t="s">
        <v>1438</v>
      </c>
      <c r="C1403" s="23">
        <f>E1403/1.07</f>
        <v>51.813084112149525</v>
      </c>
      <c r="D1403" s="23">
        <f>E1403/1.05</f>
        <v>52.8</v>
      </c>
      <c r="E1403" s="24">
        <v>55.44</v>
      </c>
      <c r="F1403"/>
      <c r="G1403"/>
    </row>
    <row r="1404" spans="1:7" s="13" customFormat="1" ht="12.75" outlineLevel="1">
      <c r="A1404" s="21">
        <v>1331</v>
      </c>
      <c r="B1404" s="22" t="s">
        <v>1439</v>
      </c>
      <c r="C1404" s="23">
        <f>E1404/1.07</f>
        <v>37.75700934579439</v>
      </c>
      <c r="D1404" s="23">
        <f>E1404/1.05</f>
        <v>38.476190476190474</v>
      </c>
      <c r="E1404" s="24">
        <v>40.4</v>
      </c>
      <c r="F1404"/>
      <c r="G1404"/>
    </row>
    <row r="1405" spans="1:7" s="13" customFormat="1" ht="12.75" outlineLevel="1">
      <c r="A1405" s="21">
        <v>1332</v>
      </c>
      <c r="B1405" s="22" t="s">
        <v>1440</v>
      </c>
      <c r="C1405" s="23">
        <f>E1405/1.07</f>
        <v>345.7943925233645</v>
      </c>
      <c r="D1405" s="23">
        <f>E1405/1.05</f>
        <v>352.38095238095235</v>
      </c>
      <c r="E1405" s="24">
        <v>370</v>
      </c>
      <c r="F1405"/>
      <c r="G1405"/>
    </row>
    <row r="1406" spans="1:7" s="13" customFormat="1" ht="12.75" outlineLevel="1">
      <c r="A1406" s="46"/>
      <c r="B1406" s="2"/>
      <c r="C1406" s="3"/>
      <c r="D1406" s="4"/>
      <c r="E1406" s="4"/>
      <c r="F1406"/>
      <c r="G1406"/>
    </row>
    <row r="1407" spans="1:7" s="13" customFormat="1" ht="12.75" outlineLevel="1">
      <c r="A1407" s="46"/>
      <c r="B1407" s="47" t="s">
        <v>1441</v>
      </c>
      <c r="C1407" s="47"/>
      <c r="D1407" s="47"/>
      <c r="E1407" s="47"/>
      <c r="F1407"/>
      <c r="G1407"/>
    </row>
    <row r="1408" spans="1:7" s="13" customFormat="1" ht="12.75" outlineLevel="1">
      <c r="A1408" s="46"/>
      <c r="B1408" s="47"/>
      <c r="C1408" s="47"/>
      <c r="D1408" s="47"/>
      <c r="E1408" s="47"/>
      <c r="F1408"/>
      <c r="G1408"/>
    </row>
    <row r="1409" spans="1:7" s="13" customFormat="1" ht="12.75" outlineLevel="1">
      <c r="A1409" s="46"/>
      <c r="B1409" s="2"/>
      <c r="C1409" s="3"/>
      <c r="D1409" s="4"/>
      <c r="E1409" s="4"/>
      <c r="F1409"/>
      <c r="G1409"/>
    </row>
    <row r="1410" spans="1:7" s="13" customFormat="1" ht="12.75" outlineLevel="1">
      <c r="A1410" s="46"/>
      <c r="B1410" s="48"/>
      <c r="C1410" s="49" t="s">
        <v>1442</v>
      </c>
      <c r="D1410" s="49"/>
      <c r="E1410" s="49"/>
      <c r="F1410"/>
      <c r="G1410"/>
    </row>
    <row r="1411" spans="1:7" s="13" customFormat="1" ht="12.75" outlineLevel="1">
      <c r="A1411" s="46"/>
      <c r="B1411" s="2"/>
      <c r="C1411" s="50"/>
      <c r="D1411" s="50"/>
      <c r="E1411" s="51" t="s">
        <v>1443</v>
      </c>
      <c r="F1411"/>
      <c r="G1411"/>
    </row>
    <row r="1412" spans="1:7" s="13" customFormat="1" ht="12.75" outlineLevel="1">
      <c r="A1412" s="46"/>
      <c r="B1412" s="2"/>
      <c r="C1412" s="52" t="s">
        <v>1444</v>
      </c>
      <c r="D1412" s="52"/>
      <c r="E1412" s="52"/>
      <c r="F1412"/>
      <c r="G1412"/>
    </row>
    <row r="1413" spans="1:7" s="13" customFormat="1" ht="12.75" outlineLevel="1">
      <c r="A1413" s="46"/>
      <c r="B1413" s="2"/>
      <c r="C1413" s="52" t="s">
        <v>1445</v>
      </c>
      <c r="D1413" s="52"/>
      <c r="E1413" s="52"/>
      <c r="F1413"/>
      <c r="G1413"/>
    </row>
    <row r="1414" spans="1:7" s="13" customFormat="1" ht="12.75" outlineLevel="1">
      <c r="A1414" s="46"/>
      <c r="B1414" s="2"/>
      <c r="C1414" s="50"/>
      <c r="D1414" s="52" t="s">
        <v>1446</v>
      </c>
      <c r="E1414" s="52"/>
      <c r="F1414"/>
      <c r="G1414"/>
    </row>
    <row r="1415" spans="1:7" s="13" customFormat="1" ht="12.75" outlineLevel="1">
      <c r="A1415" s="46"/>
      <c r="B1415" s="53" t="s">
        <v>1447</v>
      </c>
      <c r="C1415" s="54"/>
      <c r="D1415" s="54"/>
      <c r="E1415" s="54"/>
      <c r="F1415"/>
      <c r="G1415"/>
    </row>
    <row r="1416" spans="1:7" s="13" customFormat="1" ht="12.75" outlineLevel="1">
      <c r="A1416" s="46"/>
      <c r="B1416" s="55" t="s">
        <v>1448</v>
      </c>
      <c r="C1416" s="54"/>
      <c r="D1416" s="54"/>
      <c r="E1416" s="54"/>
      <c r="F1416"/>
      <c r="G1416"/>
    </row>
    <row r="1417" spans="1:7" s="13" customFormat="1" ht="12.75" outlineLevel="1">
      <c r="A1417" s="46"/>
      <c r="B1417" s="56" t="s">
        <v>1449</v>
      </c>
      <c r="C1417" s="54"/>
      <c r="D1417" s="57" t="s">
        <v>1450</v>
      </c>
      <c r="E1417" s="54"/>
      <c r="F1417"/>
      <c r="G1417"/>
    </row>
    <row r="1418" spans="1:7" s="13" customFormat="1" ht="12.75" outlineLevel="1">
      <c r="A1418" s="46"/>
      <c r="B1418" s="58" t="s">
        <v>1451</v>
      </c>
      <c r="C1418" s="59"/>
      <c r="D1418" s="60" t="s">
        <v>1452</v>
      </c>
      <c r="E1418" s="61" t="s">
        <v>1453</v>
      </c>
      <c r="F1418"/>
      <c r="G1418"/>
    </row>
    <row r="1419" spans="1:7" s="13" customFormat="1" ht="12.75" outlineLevel="1">
      <c r="A1419" s="46"/>
      <c r="B1419" s="58"/>
      <c r="C1419" s="59"/>
      <c r="D1419" s="59"/>
      <c r="E1419" s="61"/>
      <c r="F1419"/>
      <c r="G1419"/>
    </row>
    <row r="1420" spans="1:7" s="13" customFormat="1" ht="12.75" outlineLevel="1">
      <c r="A1420" s="46"/>
      <c r="B1420" s="58" t="s">
        <v>1454</v>
      </c>
      <c r="C1420" s="62"/>
      <c r="D1420" s="60" t="s">
        <v>1452</v>
      </c>
      <c r="E1420" s="63" t="s">
        <v>1455</v>
      </c>
      <c r="F1420"/>
      <c r="G1420"/>
    </row>
    <row r="1421" spans="1:7" s="13" customFormat="1" ht="12.75" outlineLevel="1">
      <c r="A1421" s="46"/>
      <c r="B1421" s="58"/>
      <c r="C1421" s="62"/>
      <c r="D1421" s="62"/>
      <c r="E1421" s="63"/>
      <c r="F1421"/>
      <c r="G1421"/>
    </row>
    <row r="1422" spans="1:7" s="13" customFormat="1" ht="12.75" outlineLevel="1">
      <c r="A1422" s="46"/>
      <c r="B1422" s="58" t="s">
        <v>1456</v>
      </c>
      <c r="C1422" s="62"/>
      <c r="D1422" s="60" t="s">
        <v>1457</v>
      </c>
      <c r="E1422" s="63" t="s">
        <v>1458</v>
      </c>
      <c r="F1422"/>
      <c r="G1422"/>
    </row>
    <row r="1423" spans="1:7" s="13" customFormat="1" ht="12.75" outlineLevel="1">
      <c r="A1423" s="46"/>
      <c r="B1423" s="64" t="s">
        <v>1459</v>
      </c>
      <c r="C1423" s="54"/>
      <c r="D1423" s="60" t="s">
        <v>1457</v>
      </c>
      <c r="E1423" s="65" t="s">
        <v>1460</v>
      </c>
      <c r="F1423"/>
      <c r="G1423"/>
    </row>
    <row r="1424" spans="1:7" s="13" customFormat="1" ht="12.75" outlineLevel="1">
      <c r="A1424" s="46"/>
      <c r="B1424" s="64"/>
      <c r="C1424" s="54"/>
      <c r="D1424" s="60" t="s">
        <v>1457</v>
      </c>
      <c r="E1424" s="54" t="s">
        <v>1461</v>
      </c>
      <c r="F1424"/>
      <c r="G1424"/>
    </row>
    <row r="1425" spans="1:7" s="13" customFormat="1" ht="12.75" outlineLevel="1">
      <c r="A1425" s="46"/>
      <c r="B1425" s="66" t="s">
        <v>1462</v>
      </c>
      <c r="C1425" s="66"/>
      <c r="D1425" s="66"/>
      <c r="E1425" s="66"/>
      <c r="F1425"/>
      <c r="G1425"/>
    </row>
    <row r="1426" spans="1:7" s="13" customFormat="1" ht="12.75" outlineLevel="1">
      <c r="A1426" s="46"/>
      <c r="B1426" s="67" t="s">
        <v>1463</v>
      </c>
      <c r="C1426" s="68"/>
      <c r="D1426" s="60" t="s">
        <v>1464</v>
      </c>
      <c r="E1426" s="69" t="s">
        <v>1465</v>
      </c>
      <c r="F1426"/>
      <c r="G1426"/>
    </row>
    <row r="1427" spans="1:7" s="13" customFormat="1" ht="12.75" outlineLevel="1">
      <c r="A1427" s="46"/>
      <c r="B1427" s="55" t="s">
        <v>1466</v>
      </c>
      <c r="C1427" s="68"/>
      <c r="D1427" s="60" t="s">
        <v>1464</v>
      </c>
      <c r="E1427" s="54" t="s">
        <v>1467</v>
      </c>
      <c r="F1427"/>
      <c r="G1427"/>
    </row>
    <row r="1428" spans="1:7" s="13" customFormat="1" ht="12.75" outlineLevel="1">
      <c r="A1428" s="46"/>
      <c r="B1428" s="55" t="s">
        <v>1468</v>
      </c>
      <c r="C1428" s="68"/>
      <c r="D1428" s="60" t="s">
        <v>1469</v>
      </c>
      <c r="E1428" s="54" t="s">
        <v>1470</v>
      </c>
      <c r="F1428"/>
      <c r="G1428"/>
    </row>
    <row r="1429" spans="1:7" s="13" customFormat="1" ht="12.75" outlineLevel="1">
      <c r="A1429" s="46"/>
      <c r="B1429" s="55" t="s">
        <v>1471</v>
      </c>
      <c r="C1429" s="68"/>
      <c r="D1429" s="60" t="s">
        <v>1469</v>
      </c>
      <c r="E1429" s="54" t="s">
        <v>1472</v>
      </c>
      <c r="F1429"/>
      <c r="G1429"/>
    </row>
    <row r="1430" spans="1:7" s="13" customFormat="1" ht="12.75" outlineLevel="1">
      <c r="A1430" s="46"/>
      <c r="B1430" s="70"/>
      <c r="C1430" s="68"/>
      <c r="D1430" s="54"/>
      <c r="E1430" s="54"/>
      <c r="F1430"/>
      <c r="G1430"/>
    </row>
    <row r="1431" spans="1:7" s="13" customFormat="1" ht="12.75" outlineLevel="1">
      <c r="A1431" s="46"/>
      <c r="B1431" s="71" t="s">
        <v>1473</v>
      </c>
      <c r="C1431" s="72"/>
      <c r="D1431" s="60" t="s">
        <v>1457</v>
      </c>
      <c r="E1431" s="54" t="s">
        <v>1474</v>
      </c>
      <c r="F1431"/>
      <c r="G1431"/>
    </row>
    <row r="1432" spans="1:7" s="13" customFormat="1" ht="12.75" outlineLevel="1">
      <c r="A1432" s="46"/>
      <c r="B1432" s="70" t="s">
        <v>1475</v>
      </c>
      <c r="C1432" s="68"/>
      <c r="D1432" s="54"/>
      <c r="E1432" s="69" t="s">
        <v>1476</v>
      </c>
      <c r="F1432"/>
      <c r="G1432"/>
    </row>
    <row r="1433" spans="1:7" s="13" customFormat="1" ht="12.75" outlineLevel="1">
      <c r="A1433" s="46"/>
      <c r="B1433" s="73" t="s">
        <v>1477</v>
      </c>
      <c r="C1433" s="74"/>
      <c r="D1433" s="62"/>
      <c r="E1433" s="62"/>
      <c r="F1433"/>
      <c r="G1433"/>
    </row>
    <row r="1434" spans="1:7" s="13" customFormat="1" ht="12.75" outlineLevel="1">
      <c r="A1434" s="46"/>
      <c r="B1434" s="73"/>
      <c r="C1434" s="74"/>
      <c r="D1434" s="62"/>
      <c r="E1434" s="62"/>
      <c r="F1434"/>
      <c r="G1434"/>
    </row>
    <row r="1435" spans="1:7" s="13" customFormat="1" ht="12.75" outlineLevel="1">
      <c r="A1435" s="46"/>
      <c r="B1435" s="75" t="s">
        <v>1478</v>
      </c>
      <c r="C1435" s="68"/>
      <c r="D1435" s="54"/>
      <c r="E1435" s="54"/>
      <c r="F1435"/>
      <c r="G1435"/>
    </row>
    <row r="1436" spans="1:7" s="13" customFormat="1" ht="12.75" outlineLevel="1">
      <c r="A1436" s="46"/>
      <c r="B1436" s="55" t="s">
        <v>1479</v>
      </c>
      <c r="C1436" s="68"/>
      <c r="D1436" s="60" t="s">
        <v>1464</v>
      </c>
      <c r="E1436" s="54" t="s">
        <v>1480</v>
      </c>
      <c r="F1436"/>
      <c r="G1436"/>
    </row>
    <row r="1437" spans="1:7" s="13" customFormat="1" ht="12.75" outlineLevel="1">
      <c r="A1437" s="46"/>
      <c r="B1437" s="53" t="s">
        <v>1481</v>
      </c>
      <c r="C1437" s="68"/>
      <c r="D1437" s="54"/>
      <c r="E1437" s="54"/>
      <c r="F1437"/>
      <c r="G1437"/>
    </row>
    <row r="1438" spans="1:7" s="13" customFormat="1" ht="12.75" outlineLevel="1">
      <c r="A1438" s="46"/>
      <c r="B1438" s="70"/>
      <c r="C1438" s="68"/>
      <c r="D1438" s="54"/>
      <c r="E1438" s="54"/>
      <c r="F1438"/>
      <c r="G1438"/>
    </row>
    <row r="1439" spans="1:7" s="13" customFormat="1" ht="12.75" outlineLevel="1">
      <c r="A1439" s="46"/>
      <c r="B1439" s="76" t="s">
        <v>1482</v>
      </c>
      <c r="C1439" s="77"/>
      <c r="D1439" s="78"/>
      <c r="E1439" s="78"/>
      <c r="F1439"/>
      <c r="G1439"/>
    </row>
    <row r="1440" spans="1:7" s="13" customFormat="1" ht="12.75" outlineLevel="1">
      <c r="A1440" s="46"/>
      <c r="B1440" s="79" t="s">
        <v>1483</v>
      </c>
      <c r="C1440" s="79"/>
      <c r="D1440" s="79"/>
      <c r="E1440" s="54"/>
      <c r="F1440"/>
      <c r="G1440"/>
    </row>
    <row r="1441" spans="1:7" s="13" customFormat="1" ht="12.75" outlineLevel="1">
      <c r="A1441" s="46"/>
      <c r="B1441" s="55" t="s">
        <v>1484</v>
      </c>
      <c r="C1441" s="68"/>
      <c r="D1441" s="54"/>
      <c r="E1441" s="54"/>
      <c r="F1441"/>
      <c r="G1441"/>
    </row>
    <row r="1442" spans="1:7" s="13" customFormat="1" ht="12.75" outlineLevel="1">
      <c r="A1442" s="46"/>
      <c r="B1442" s="79" t="s">
        <v>1485</v>
      </c>
      <c r="C1442" s="79"/>
      <c r="D1442" s="79"/>
      <c r="E1442" s="54"/>
      <c r="F1442"/>
      <c r="G1442"/>
    </row>
    <row r="1443" spans="1:7" s="13" customFormat="1" ht="12.75" outlineLevel="1">
      <c r="A1443" s="46"/>
      <c r="B1443" s="79" t="s">
        <v>1486</v>
      </c>
      <c r="C1443" s="79"/>
      <c r="D1443" s="54"/>
      <c r="E1443" s="54"/>
      <c r="F1443"/>
      <c r="G1443"/>
    </row>
    <row r="1444" spans="1:7" s="13" customFormat="1" ht="12.75" outlineLevel="1">
      <c r="A1444" s="46"/>
      <c r="B1444" s="79"/>
      <c r="C1444" s="79"/>
      <c r="D1444" s="54"/>
      <c r="E1444" s="54"/>
      <c r="F1444"/>
      <c r="G1444"/>
    </row>
    <row r="1445" spans="1:7" s="13" customFormat="1" ht="12.75" outlineLevel="1">
      <c r="A1445" s="1"/>
      <c r="B1445" s="80"/>
      <c r="C1445" s="81"/>
      <c r="D1445" s="82"/>
      <c r="E1445" s="82"/>
      <c r="F1445"/>
      <c r="G1445"/>
    </row>
    <row r="1446" spans="1:7" s="13" customFormat="1" ht="12.75" outlineLevel="1">
      <c r="A1446" s="1"/>
      <c r="B1446" s="80"/>
      <c r="C1446" s="81"/>
      <c r="D1446" s="82"/>
      <c r="E1446" s="82"/>
      <c r="F1446"/>
      <c r="G1446"/>
    </row>
    <row r="1447" spans="1:7" s="13" customFormat="1" ht="12.75" outlineLevel="1">
      <c r="A1447" s="1"/>
      <c r="B1447" s="80"/>
      <c r="C1447" s="81"/>
      <c r="D1447" s="82"/>
      <c r="E1447" s="82"/>
      <c r="F1447"/>
      <c r="G1447"/>
    </row>
    <row r="1448" spans="1:7" s="13" customFormat="1" ht="12.75" outlineLevel="1">
      <c r="A1448" s="1"/>
      <c r="B1448" s="80"/>
      <c r="C1448" s="81"/>
      <c r="D1448" s="82"/>
      <c r="E1448" s="82"/>
      <c r="F1448"/>
      <c r="G1448"/>
    </row>
    <row r="1449" spans="1:7" s="13" customFormat="1" ht="12.75" outlineLevel="1">
      <c r="A1449" s="1"/>
      <c r="B1449" s="80"/>
      <c r="C1449" s="81"/>
      <c r="D1449" s="82"/>
      <c r="E1449" s="82"/>
      <c r="F1449"/>
      <c r="G1449"/>
    </row>
    <row r="1450" spans="1:7" s="13" customFormat="1" ht="12.75" outlineLevel="1">
      <c r="A1450" s="1"/>
      <c r="B1450" s="80"/>
      <c r="C1450" s="81"/>
      <c r="D1450" s="82"/>
      <c r="E1450" s="82"/>
      <c r="F1450"/>
      <c r="G1450"/>
    </row>
    <row r="1451" spans="1:7" s="13" customFormat="1" ht="12.75" outlineLevel="1">
      <c r="A1451" s="1"/>
      <c r="B1451" s="2"/>
      <c r="C1451" s="3"/>
      <c r="D1451" s="4"/>
      <c r="E1451" s="4"/>
      <c r="F1451"/>
      <c r="G1451"/>
    </row>
    <row r="1452" spans="1:7" s="13" customFormat="1" ht="12.75" outlineLevel="1">
      <c r="A1452" s="1"/>
      <c r="B1452" s="2"/>
      <c r="C1452" s="3"/>
      <c r="D1452" s="4"/>
      <c r="E1452" s="4"/>
      <c r="F1452"/>
      <c r="G1452"/>
    </row>
    <row r="1453" spans="1:7" s="13" customFormat="1" ht="12.75" outlineLevel="1">
      <c r="A1453" s="1"/>
      <c r="B1453" s="2"/>
      <c r="C1453" s="3"/>
      <c r="D1453" s="4"/>
      <c r="E1453" s="4"/>
      <c r="F1453"/>
      <c r="G1453"/>
    </row>
    <row r="1454" spans="1:7" s="13" customFormat="1" ht="12.75" outlineLevel="1">
      <c r="A1454" s="1"/>
      <c r="B1454" s="2"/>
      <c r="C1454" s="3"/>
      <c r="D1454" s="4"/>
      <c r="E1454" s="4"/>
      <c r="F1454"/>
      <c r="G1454"/>
    </row>
    <row r="1455" spans="1:7" s="13" customFormat="1" ht="12.75" outlineLevel="1">
      <c r="A1455" s="1"/>
      <c r="B1455" s="2"/>
      <c r="C1455" s="3"/>
      <c r="D1455" s="4"/>
      <c r="E1455" s="4"/>
      <c r="F1455"/>
      <c r="G1455"/>
    </row>
    <row r="1456" spans="1:7" s="13" customFormat="1" ht="12.75" outlineLevel="1">
      <c r="A1456" s="1"/>
      <c r="B1456" s="2"/>
      <c r="C1456" s="3"/>
      <c r="D1456" s="4"/>
      <c r="E1456" s="4"/>
      <c r="F1456"/>
      <c r="G1456"/>
    </row>
    <row r="1457" spans="1:7" s="13" customFormat="1" ht="12.75" outlineLevel="1">
      <c r="A1457" s="1"/>
      <c r="B1457" s="2"/>
      <c r="C1457" s="3"/>
      <c r="D1457" s="4"/>
      <c r="E1457" s="4"/>
      <c r="F1457"/>
      <c r="G1457"/>
    </row>
    <row r="1458" spans="1:7" s="13" customFormat="1" ht="12.75" outlineLevel="1">
      <c r="A1458" s="1"/>
      <c r="B1458" s="2"/>
      <c r="C1458" s="3"/>
      <c r="D1458" s="4"/>
      <c r="E1458" s="4"/>
      <c r="F1458"/>
      <c r="G1458"/>
    </row>
    <row r="1459" spans="1:7" s="13" customFormat="1" ht="12.75" outlineLevel="1">
      <c r="A1459" s="1"/>
      <c r="B1459" s="2"/>
      <c r="C1459" s="3"/>
      <c r="D1459" s="4"/>
      <c r="E1459" s="4"/>
      <c r="F1459"/>
      <c r="G1459"/>
    </row>
    <row r="1460" spans="1:7" s="13" customFormat="1" ht="12.75" outlineLevel="1">
      <c r="A1460" s="1"/>
      <c r="B1460" s="2"/>
      <c r="C1460" s="3"/>
      <c r="D1460" s="4"/>
      <c r="E1460" s="4"/>
      <c r="F1460"/>
      <c r="G1460"/>
    </row>
    <row r="1461" spans="1:7" s="13" customFormat="1" ht="12.75" outlineLevel="1">
      <c r="A1461" s="1"/>
      <c r="B1461" s="2"/>
      <c r="C1461" s="3"/>
      <c r="D1461" s="4"/>
      <c r="E1461" s="4"/>
      <c r="F1461"/>
      <c r="G1461"/>
    </row>
    <row r="1462" spans="1:7" s="13" customFormat="1" ht="12.75" outlineLevel="1">
      <c r="A1462" s="1"/>
      <c r="B1462" s="2"/>
      <c r="C1462" s="3"/>
      <c r="D1462" s="4"/>
      <c r="E1462" s="4"/>
      <c r="F1462"/>
      <c r="G1462"/>
    </row>
    <row r="1463" spans="1:7" s="13" customFormat="1" ht="12.75" outlineLevel="1">
      <c r="A1463" s="1"/>
      <c r="B1463" s="2"/>
      <c r="C1463" s="3"/>
      <c r="D1463" s="4"/>
      <c r="E1463" s="4"/>
      <c r="F1463"/>
      <c r="G1463"/>
    </row>
    <row r="1464" spans="1:7" s="13" customFormat="1" ht="12.75" outlineLevel="1">
      <c r="A1464" s="1"/>
      <c r="B1464" s="2"/>
      <c r="C1464" s="3"/>
      <c r="D1464" s="4"/>
      <c r="E1464" s="4"/>
      <c r="F1464"/>
      <c r="G1464"/>
    </row>
    <row r="1465" spans="1:7" s="13" customFormat="1" ht="12.75" outlineLevel="1">
      <c r="A1465" s="1"/>
      <c r="B1465" s="2"/>
      <c r="C1465" s="3"/>
      <c r="D1465" s="4"/>
      <c r="E1465" s="4"/>
      <c r="F1465"/>
      <c r="G1465"/>
    </row>
    <row r="1466" spans="1:7" s="13" customFormat="1" ht="12.75" outlineLevel="1">
      <c r="A1466" s="1"/>
      <c r="B1466" s="2"/>
      <c r="C1466" s="3"/>
      <c r="D1466" s="4"/>
      <c r="E1466" s="4"/>
      <c r="F1466"/>
      <c r="G1466"/>
    </row>
    <row r="1467" spans="1:7" s="13" customFormat="1" ht="12.75" outlineLevel="1">
      <c r="A1467" s="1"/>
      <c r="B1467" s="2"/>
      <c r="C1467" s="3"/>
      <c r="D1467" s="4"/>
      <c r="E1467" s="4"/>
      <c r="F1467"/>
      <c r="G1467"/>
    </row>
    <row r="1468" spans="1:7" s="13" customFormat="1" ht="12.75" outlineLevel="1">
      <c r="A1468" s="1"/>
      <c r="B1468" s="2"/>
      <c r="C1468" s="3"/>
      <c r="D1468" s="4"/>
      <c r="E1468" s="4"/>
      <c r="F1468"/>
      <c r="G1468"/>
    </row>
    <row r="1469" spans="1:7" s="13" customFormat="1" ht="12.75" outlineLevel="1">
      <c r="A1469" s="1"/>
      <c r="B1469" s="2"/>
      <c r="C1469" s="3"/>
      <c r="D1469" s="4"/>
      <c r="E1469" s="4"/>
      <c r="F1469"/>
      <c r="G1469"/>
    </row>
    <row r="1470" spans="1:7" s="13" customFormat="1" ht="12.75" outlineLevel="1">
      <c r="A1470" s="1"/>
      <c r="B1470" s="2"/>
      <c r="C1470" s="3"/>
      <c r="D1470" s="4"/>
      <c r="E1470" s="4"/>
      <c r="F1470"/>
      <c r="G1470"/>
    </row>
    <row r="1471" spans="1:7" s="13" customFormat="1" ht="12.75" outlineLevel="1">
      <c r="A1471" s="1"/>
      <c r="B1471" s="2"/>
      <c r="C1471" s="3"/>
      <c r="D1471" s="4"/>
      <c r="E1471" s="4"/>
      <c r="F1471"/>
      <c r="G1471"/>
    </row>
    <row r="1472" spans="1:7" s="13" customFormat="1" ht="12.75" outlineLevel="1">
      <c r="A1472" s="1"/>
      <c r="B1472" s="2"/>
      <c r="C1472" s="3"/>
      <c r="D1472" s="4"/>
      <c r="E1472" s="4"/>
      <c r="F1472"/>
      <c r="G1472"/>
    </row>
    <row r="1473" spans="1:7" s="13" customFormat="1" ht="12.75" outlineLevel="1">
      <c r="A1473" s="1"/>
      <c r="B1473" s="2"/>
      <c r="C1473" s="3"/>
      <c r="D1473" s="4"/>
      <c r="E1473" s="4"/>
      <c r="F1473"/>
      <c r="G1473"/>
    </row>
    <row r="1474" spans="1:7" s="13" customFormat="1" ht="12.75" outlineLevel="1">
      <c r="A1474" s="1"/>
      <c r="B1474" s="2"/>
      <c r="C1474" s="3"/>
      <c r="D1474" s="4"/>
      <c r="E1474" s="4"/>
      <c r="F1474"/>
      <c r="G1474"/>
    </row>
    <row r="1475" spans="1:7" s="13" customFormat="1" ht="12.75" outlineLevel="1">
      <c r="A1475" s="1"/>
      <c r="B1475" s="2"/>
      <c r="C1475" s="3"/>
      <c r="D1475" s="4"/>
      <c r="E1475" s="4"/>
      <c r="F1475"/>
      <c r="G1475"/>
    </row>
    <row r="1476" spans="1:7" s="13" customFormat="1" ht="12.75" outlineLevel="1">
      <c r="A1476" s="1"/>
      <c r="B1476" s="2"/>
      <c r="C1476" s="3"/>
      <c r="D1476" s="4"/>
      <c r="E1476" s="4"/>
      <c r="F1476"/>
      <c r="G1476"/>
    </row>
    <row r="1477" spans="1:7" s="13" customFormat="1" ht="12.75" outlineLevel="1">
      <c r="A1477" s="1"/>
      <c r="B1477" s="2"/>
      <c r="C1477" s="3"/>
      <c r="D1477" s="4"/>
      <c r="E1477" s="4"/>
      <c r="F1477"/>
      <c r="G1477"/>
    </row>
    <row r="1478" spans="1:7" s="13" customFormat="1" ht="12.75" outlineLevel="1">
      <c r="A1478" s="1"/>
      <c r="B1478" s="2"/>
      <c r="C1478" s="3"/>
      <c r="D1478" s="4"/>
      <c r="E1478" s="4"/>
      <c r="F1478"/>
      <c r="G1478"/>
    </row>
    <row r="1479" spans="1:7" s="13" customFormat="1" ht="12.75" outlineLevel="1">
      <c r="A1479" s="1"/>
      <c r="B1479" s="2"/>
      <c r="C1479" s="3"/>
      <c r="D1479" s="4"/>
      <c r="E1479" s="4"/>
      <c r="F1479"/>
      <c r="G1479"/>
    </row>
    <row r="1480" spans="1:7" s="13" customFormat="1" ht="12.75" outlineLevel="1">
      <c r="A1480" s="1"/>
      <c r="B1480" s="2"/>
      <c r="C1480" s="3"/>
      <c r="D1480" s="4"/>
      <c r="E1480" s="4"/>
      <c r="F1480"/>
      <c r="G1480"/>
    </row>
    <row r="1481" spans="1:7" s="13" customFormat="1" ht="12.75" outlineLevel="1">
      <c r="A1481" s="1"/>
      <c r="B1481" s="2"/>
      <c r="C1481" s="3"/>
      <c r="D1481" s="4"/>
      <c r="E1481" s="4"/>
      <c r="F1481"/>
      <c r="G1481"/>
    </row>
    <row r="1482" spans="1:7" s="13" customFormat="1" ht="12.75" outlineLevel="1">
      <c r="A1482" s="1"/>
      <c r="B1482" s="2"/>
      <c r="C1482" s="3"/>
      <c r="D1482" s="4"/>
      <c r="E1482" s="4"/>
      <c r="F1482"/>
      <c r="G1482"/>
    </row>
    <row r="1483" spans="1:7" s="13" customFormat="1" ht="12.75" outlineLevel="1">
      <c r="A1483" s="1"/>
      <c r="B1483" s="2"/>
      <c r="C1483" s="3"/>
      <c r="D1483" s="4"/>
      <c r="E1483" s="4"/>
      <c r="F1483"/>
      <c r="G1483"/>
    </row>
    <row r="1484" spans="1:7" s="13" customFormat="1" ht="12.75" outlineLevel="1">
      <c r="A1484" s="1"/>
      <c r="B1484" s="2"/>
      <c r="C1484" s="3"/>
      <c r="D1484" s="4"/>
      <c r="E1484" s="4"/>
      <c r="F1484"/>
      <c r="G1484"/>
    </row>
    <row r="1485" spans="1:7" s="13" customFormat="1" ht="12.75" outlineLevel="1">
      <c r="A1485" s="1"/>
      <c r="B1485" s="2"/>
      <c r="C1485" s="3"/>
      <c r="D1485" s="4"/>
      <c r="E1485" s="4"/>
      <c r="F1485"/>
      <c r="G1485"/>
    </row>
    <row r="1486" spans="1:7" s="13" customFormat="1" ht="12.75" outlineLevel="1">
      <c r="A1486" s="1"/>
      <c r="B1486" s="2"/>
      <c r="C1486" s="3"/>
      <c r="D1486" s="4"/>
      <c r="E1486" s="4"/>
      <c r="F1486"/>
      <c r="G1486"/>
    </row>
    <row r="1487" spans="1:7" s="13" customFormat="1" ht="12.75" outlineLevel="1">
      <c r="A1487" s="1"/>
      <c r="B1487" s="2"/>
      <c r="C1487" s="3"/>
      <c r="D1487" s="4"/>
      <c r="E1487" s="4"/>
      <c r="F1487"/>
      <c r="G1487"/>
    </row>
    <row r="1488" spans="1:7" s="13" customFormat="1" ht="12.75" outlineLevel="1">
      <c r="A1488" s="1"/>
      <c r="B1488" s="2"/>
      <c r="C1488" s="3"/>
      <c r="D1488" s="4"/>
      <c r="E1488" s="4"/>
      <c r="F1488"/>
      <c r="G1488"/>
    </row>
    <row r="1489" spans="1:7" s="13" customFormat="1" ht="12.75" outlineLevel="1">
      <c r="A1489" s="1"/>
      <c r="B1489" s="2"/>
      <c r="C1489" s="3"/>
      <c r="D1489" s="4"/>
      <c r="E1489" s="4"/>
      <c r="F1489"/>
      <c r="G1489"/>
    </row>
    <row r="1490" spans="1:7" s="13" customFormat="1" ht="12.75" outlineLevel="1">
      <c r="A1490" s="1"/>
      <c r="B1490" s="2"/>
      <c r="C1490" s="3"/>
      <c r="D1490" s="4"/>
      <c r="E1490" s="4"/>
      <c r="F1490"/>
      <c r="G1490"/>
    </row>
    <row r="1491" spans="1:7" s="13" customFormat="1" ht="12.75" outlineLevel="1">
      <c r="A1491" s="1"/>
      <c r="B1491" s="2"/>
      <c r="C1491" s="3"/>
      <c r="D1491" s="4"/>
      <c r="E1491" s="4"/>
      <c r="F1491"/>
      <c r="G1491"/>
    </row>
    <row r="1492" spans="1:7" s="13" customFormat="1" ht="12.75" outlineLevel="1">
      <c r="A1492" s="1"/>
      <c r="B1492" s="2"/>
      <c r="C1492" s="3"/>
      <c r="D1492" s="4"/>
      <c r="E1492" s="4"/>
      <c r="F1492"/>
      <c r="G1492"/>
    </row>
    <row r="1493" spans="1:7" s="13" customFormat="1" ht="12.75" outlineLevel="1">
      <c r="A1493" s="1"/>
      <c r="B1493" s="2"/>
      <c r="C1493" s="3"/>
      <c r="D1493" s="4"/>
      <c r="E1493" s="4"/>
      <c r="F1493"/>
      <c r="G1493"/>
    </row>
    <row r="1494" spans="1:7" s="13" customFormat="1" ht="12.75" outlineLevel="1">
      <c r="A1494" s="1"/>
      <c r="B1494" s="2"/>
      <c r="C1494" s="3"/>
      <c r="D1494" s="4"/>
      <c r="E1494" s="4"/>
      <c r="F1494"/>
      <c r="G1494"/>
    </row>
    <row r="1495" spans="1:7" s="13" customFormat="1" ht="12.75" outlineLevel="1">
      <c r="A1495" s="1"/>
      <c r="B1495" s="2"/>
      <c r="C1495" s="3"/>
      <c r="D1495" s="4"/>
      <c r="E1495" s="4"/>
      <c r="F1495"/>
      <c r="G1495"/>
    </row>
    <row r="1496" spans="1:7" s="13" customFormat="1" ht="12.75" outlineLevel="1">
      <c r="A1496" s="1"/>
      <c r="B1496" s="2"/>
      <c r="C1496" s="3"/>
      <c r="D1496" s="4"/>
      <c r="E1496" s="4"/>
      <c r="F1496"/>
      <c r="G1496"/>
    </row>
    <row r="1497" spans="1:7" s="13" customFormat="1" ht="12.75" outlineLevel="1">
      <c r="A1497" s="1"/>
      <c r="B1497" s="2"/>
      <c r="C1497" s="3"/>
      <c r="D1497" s="4"/>
      <c r="E1497" s="4"/>
      <c r="F1497"/>
      <c r="G1497"/>
    </row>
    <row r="1498" spans="1:7" s="13" customFormat="1" ht="12.75" outlineLevel="1">
      <c r="A1498" s="1"/>
      <c r="B1498" s="2"/>
      <c r="C1498" s="3"/>
      <c r="D1498" s="4"/>
      <c r="E1498" s="4"/>
      <c r="F1498"/>
      <c r="G1498"/>
    </row>
    <row r="1499" spans="1:7" s="13" customFormat="1" ht="12.75" outlineLevel="1">
      <c r="A1499" s="1"/>
      <c r="B1499" s="2"/>
      <c r="C1499" s="3"/>
      <c r="D1499" s="4"/>
      <c r="E1499" s="4"/>
      <c r="F1499"/>
      <c r="G1499"/>
    </row>
    <row r="1500" spans="1:7" s="13" customFormat="1" ht="12.75" outlineLevel="1">
      <c r="A1500" s="1"/>
      <c r="B1500" s="2"/>
      <c r="C1500" s="3"/>
      <c r="D1500" s="4"/>
      <c r="E1500" s="4"/>
      <c r="F1500"/>
      <c r="G1500"/>
    </row>
    <row r="1501" spans="1:7" s="13" customFormat="1" ht="12.75" outlineLevel="1">
      <c r="A1501" s="1"/>
      <c r="B1501" s="2"/>
      <c r="C1501" s="3"/>
      <c r="D1501" s="4"/>
      <c r="E1501" s="4"/>
      <c r="F1501"/>
      <c r="G1501"/>
    </row>
    <row r="1502" spans="1:7" s="13" customFormat="1" ht="12.75" outlineLevel="1">
      <c r="A1502" s="1"/>
      <c r="B1502" s="2"/>
      <c r="C1502" s="3"/>
      <c r="D1502" s="4"/>
      <c r="E1502" s="4"/>
      <c r="F1502"/>
      <c r="G1502"/>
    </row>
    <row r="1503" spans="1:7" s="13" customFormat="1" ht="12.75" outlineLevel="1">
      <c r="A1503" s="1"/>
      <c r="B1503" s="2"/>
      <c r="C1503" s="3"/>
      <c r="D1503" s="4"/>
      <c r="E1503" s="4"/>
      <c r="F1503"/>
      <c r="G1503"/>
    </row>
    <row r="1504" spans="1:7" s="13" customFormat="1" ht="12.75" outlineLevel="1">
      <c r="A1504" s="1"/>
      <c r="B1504" s="2"/>
      <c r="C1504" s="3"/>
      <c r="D1504" s="4"/>
      <c r="E1504" s="4"/>
      <c r="F1504"/>
      <c r="G1504"/>
    </row>
    <row r="1505" spans="1:7" s="13" customFormat="1" ht="12.75" outlineLevel="1">
      <c r="A1505" s="1"/>
      <c r="B1505" s="2"/>
      <c r="C1505" s="3"/>
      <c r="D1505" s="4"/>
      <c r="E1505" s="4"/>
      <c r="F1505"/>
      <c r="G1505"/>
    </row>
    <row r="1506" spans="1:7" s="13" customFormat="1" ht="12.75" outlineLevel="1">
      <c r="A1506" s="1"/>
      <c r="B1506" s="2"/>
      <c r="C1506" s="3"/>
      <c r="D1506" s="4"/>
      <c r="E1506" s="4"/>
      <c r="F1506"/>
      <c r="G1506"/>
    </row>
    <row r="1507" spans="1:7" s="13" customFormat="1" ht="12.75" outlineLevel="1">
      <c r="A1507" s="1"/>
      <c r="B1507" s="2"/>
      <c r="C1507" s="3"/>
      <c r="D1507" s="4"/>
      <c r="E1507" s="4"/>
      <c r="F1507"/>
      <c r="G1507"/>
    </row>
    <row r="1508" spans="1:7" s="13" customFormat="1" ht="12.75" outlineLevel="1">
      <c r="A1508" s="1"/>
      <c r="B1508" s="2"/>
      <c r="C1508" s="3"/>
      <c r="D1508" s="4"/>
      <c r="E1508" s="4"/>
      <c r="F1508"/>
      <c r="G1508"/>
    </row>
    <row r="1509" spans="1:7" s="13" customFormat="1" ht="12.75" outlineLevel="1">
      <c r="A1509" s="1"/>
      <c r="B1509" s="2"/>
      <c r="C1509" s="3"/>
      <c r="D1509" s="4"/>
      <c r="E1509" s="4"/>
      <c r="F1509"/>
      <c r="G1509"/>
    </row>
    <row r="1510" spans="1:7" s="13" customFormat="1" ht="12.75" outlineLevel="1">
      <c r="A1510" s="1"/>
      <c r="B1510" s="2"/>
      <c r="C1510" s="3"/>
      <c r="D1510" s="4"/>
      <c r="E1510" s="4"/>
      <c r="F1510"/>
      <c r="G1510"/>
    </row>
    <row r="1511" spans="1:7" s="13" customFormat="1" ht="12.75" outlineLevel="1">
      <c r="A1511" s="1"/>
      <c r="B1511" s="2"/>
      <c r="C1511" s="3"/>
      <c r="D1511" s="4"/>
      <c r="E1511" s="4"/>
      <c r="F1511"/>
      <c r="G1511"/>
    </row>
    <row r="1512" spans="1:7" s="13" customFormat="1" ht="12.75" outlineLevel="1">
      <c r="A1512" s="1"/>
      <c r="B1512" s="2"/>
      <c r="C1512" s="3"/>
      <c r="D1512" s="4"/>
      <c r="E1512" s="4"/>
      <c r="F1512"/>
      <c r="G1512"/>
    </row>
    <row r="1513" spans="1:7" s="13" customFormat="1" ht="12.75" outlineLevel="1">
      <c r="A1513" s="1"/>
      <c r="B1513" s="2"/>
      <c r="C1513" s="3"/>
      <c r="D1513" s="4"/>
      <c r="E1513" s="4"/>
      <c r="F1513"/>
      <c r="G1513"/>
    </row>
    <row r="1514" spans="1:7" s="13" customFormat="1" ht="12.75" outlineLevel="1">
      <c r="A1514" s="1"/>
      <c r="B1514" s="2"/>
      <c r="C1514" s="3"/>
      <c r="D1514" s="4"/>
      <c r="E1514" s="4"/>
      <c r="F1514"/>
      <c r="G1514"/>
    </row>
    <row r="1515" spans="1:7" s="13" customFormat="1" ht="12.75" outlineLevel="1">
      <c r="A1515" s="1"/>
      <c r="B1515" s="2"/>
      <c r="C1515" s="3"/>
      <c r="D1515" s="4"/>
      <c r="E1515" s="4"/>
      <c r="F1515"/>
      <c r="G1515"/>
    </row>
    <row r="1516" spans="1:6" s="13" customFormat="1" ht="12.75" outlineLevel="1">
      <c r="A1516" s="1"/>
      <c r="B1516" s="2"/>
      <c r="C1516" s="3"/>
      <c r="D1516" s="4"/>
      <c r="E1516" s="4"/>
      <c r="F1516"/>
    </row>
    <row r="1517" spans="1:6" s="13" customFormat="1" ht="12.75" outlineLevel="1">
      <c r="A1517" s="1"/>
      <c r="B1517" s="2"/>
      <c r="C1517" s="3"/>
      <c r="D1517" s="4"/>
      <c r="E1517" s="4"/>
      <c r="F1517" s="2"/>
    </row>
    <row r="1518" spans="1:6" s="13" customFormat="1" ht="12.75" outlineLevel="1">
      <c r="A1518" s="1"/>
      <c r="B1518" s="2"/>
      <c r="C1518" s="3"/>
      <c r="D1518" s="4"/>
      <c r="E1518" s="4"/>
      <c r="F1518" s="2"/>
    </row>
    <row r="1519" spans="1:6" s="13" customFormat="1" ht="12.75" outlineLevel="1">
      <c r="A1519" s="1"/>
      <c r="B1519" s="2"/>
      <c r="C1519" s="3"/>
      <c r="D1519" s="4"/>
      <c r="E1519" s="4"/>
      <c r="F1519" s="2"/>
    </row>
    <row r="1520" spans="1:6" s="13" customFormat="1" ht="12.75" outlineLevel="1">
      <c r="A1520" s="1"/>
      <c r="B1520" s="2"/>
      <c r="C1520" s="3"/>
      <c r="D1520" s="4"/>
      <c r="E1520" s="4"/>
      <c r="F1520" s="2"/>
    </row>
    <row r="1521" spans="1:6" s="13" customFormat="1" ht="12.75" outlineLevel="1">
      <c r="A1521" s="1"/>
      <c r="B1521" s="2"/>
      <c r="C1521" s="3"/>
      <c r="D1521" s="4"/>
      <c r="E1521" s="4"/>
      <c r="F1521" s="2"/>
    </row>
    <row r="1522" spans="1:6" s="13" customFormat="1" ht="12.75" outlineLevel="1">
      <c r="A1522" s="1"/>
      <c r="B1522" s="2"/>
      <c r="C1522" s="3"/>
      <c r="D1522" s="4"/>
      <c r="E1522" s="4"/>
      <c r="F1522" s="2"/>
    </row>
    <row r="1523" spans="1:6" s="13" customFormat="1" ht="12.75" outlineLevel="1">
      <c r="A1523" s="1"/>
      <c r="B1523" s="2"/>
      <c r="C1523" s="3"/>
      <c r="D1523" s="4"/>
      <c r="E1523" s="4"/>
      <c r="F1523" s="2"/>
    </row>
    <row r="1524" spans="1:6" s="13" customFormat="1" ht="12.75" outlineLevel="1">
      <c r="A1524" s="1"/>
      <c r="B1524" s="2"/>
      <c r="C1524" s="3"/>
      <c r="D1524" s="4"/>
      <c r="E1524" s="4"/>
      <c r="F1524" s="2"/>
    </row>
    <row r="1525" spans="1:6" s="13" customFormat="1" ht="12.75" outlineLevel="1">
      <c r="A1525" s="1"/>
      <c r="B1525" s="2"/>
      <c r="C1525" s="3"/>
      <c r="D1525" s="4"/>
      <c r="E1525" s="4"/>
      <c r="F1525" s="2"/>
    </row>
    <row r="1526" spans="1:6" s="13" customFormat="1" ht="12.75" outlineLevel="1">
      <c r="A1526" s="1"/>
      <c r="B1526" s="2"/>
      <c r="C1526" s="3"/>
      <c r="D1526" s="4"/>
      <c r="E1526" s="4"/>
      <c r="F1526" s="2"/>
    </row>
    <row r="1527" spans="1:6" s="13" customFormat="1" ht="12.75" outlineLevel="1">
      <c r="A1527" s="1"/>
      <c r="B1527" s="2"/>
      <c r="C1527" s="3"/>
      <c r="D1527" s="4"/>
      <c r="E1527" s="4"/>
      <c r="F1527" s="2"/>
    </row>
    <row r="1528" spans="1:6" s="13" customFormat="1" ht="12.75" outlineLevel="1">
      <c r="A1528" s="1"/>
      <c r="B1528" s="2"/>
      <c r="C1528" s="3"/>
      <c r="D1528" s="4"/>
      <c r="E1528" s="4"/>
      <c r="F1528" s="2"/>
    </row>
    <row r="1529" spans="1:6" s="13" customFormat="1" ht="12.75" outlineLevel="1">
      <c r="A1529" s="1"/>
      <c r="B1529" s="2"/>
      <c r="C1529" s="3"/>
      <c r="D1529" s="4"/>
      <c r="E1529" s="4"/>
      <c r="F1529" s="2"/>
    </row>
    <row r="1530" spans="1:6" s="13" customFormat="1" ht="12.75" outlineLevel="1">
      <c r="A1530" s="1"/>
      <c r="B1530" s="2"/>
      <c r="C1530" s="3"/>
      <c r="D1530" s="4"/>
      <c r="E1530" s="4"/>
      <c r="F1530" s="2"/>
    </row>
    <row r="1531" spans="1:6" s="13" customFormat="1" ht="12.75" outlineLevel="1">
      <c r="A1531" s="1"/>
      <c r="B1531" s="2"/>
      <c r="C1531" s="3"/>
      <c r="D1531" s="4"/>
      <c r="E1531" s="4"/>
      <c r="F1531" s="2"/>
    </row>
    <row r="1532" spans="1:6" s="13" customFormat="1" ht="12.75" outlineLevel="1">
      <c r="A1532" s="1"/>
      <c r="B1532" s="2"/>
      <c r="C1532" s="3"/>
      <c r="D1532" s="4"/>
      <c r="E1532" s="4"/>
      <c r="F1532" s="2"/>
    </row>
    <row r="1533" spans="1:6" s="13" customFormat="1" ht="12.75" outlineLevel="1">
      <c r="A1533" s="1"/>
      <c r="B1533" s="2"/>
      <c r="C1533" s="3"/>
      <c r="D1533" s="4"/>
      <c r="E1533" s="4"/>
      <c r="F1533" s="2"/>
    </row>
    <row r="1534" spans="1:6" s="13" customFormat="1" ht="12.75" outlineLevel="1">
      <c r="A1534" s="1"/>
      <c r="B1534" s="2"/>
      <c r="C1534" s="3"/>
      <c r="D1534" s="4"/>
      <c r="E1534" s="4"/>
      <c r="F1534" s="2"/>
    </row>
    <row r="1535" spans="1:6" s="13" customFormat="1" ht="12.75" outlineLevel="1">
      <c r="A1535" s="1"/>
      <c r="B1535" s="2"/>
      <c r="C1535" s="3"/>
      <c r="D1535" s="4"/>
      <c r="E1535" s="4"/>
      <c r="F1535" s="2"/>
    </row>
    <row r="1536" spans="1:6" s="13" customFormat="1" ht="12.75" outlineLevel="1">
      <c r="A1536" s="1"/>
      <c r="B1536" s="2"/>
      <c r="C1536" s="3"/>
      <c r="D1536" s="4"/>
      <c r="E1536" s="4"/>
      <c r="F1536" s="2"/>
    </row>
    <row r="1537" spans="1:6" s="13" customFormat="1" ht="12.75" outlineLevel="1">
      <c r="A1537" s="1"/>
      <c r="B1537" s="2"/>
      <c r="C1537" s="3"/>
      <c r="D1537" s="4"/>
      <c r="E1537" s="4"/>
      <c r="F1537" s="2"/>
    </row>
    <row r="1538" spans="1:6" s="13" customFormat="1" ht="12.75" outlineLevel="1">
      <c r="A1538" s="1"/>
      <c r="B1538" s="2"/>
      <c r="C1538" s="3"/>
      <c r="D1538" s="4"/>
      <c r="E1538" s="4"/>
      <c r="F1538" s="2"/>
    </row>
    <row r="1539" spans="1:6" s="13" customFormat="1" ht="12.75" outlineLevel="1">
      <c r="A1539" s="1"/>
      <c r="B1539" s="2"/>
      <c r="C1539" s="3"/>
      <c r="D1539" s="4"/>
      <c r="E1539" s="4"/>
      <c r="F1539" s="2"/>
    </row>
    <row r="1540" spans="1:6" s="13" customFormat="1" ht="12.75" outlineLevel="1">
      <c r="A1540" s="1"/>
      <c r="B1540" s="2"/>
      <c r="C1540" s="3"/>
      <c r="D1540" s="4"/>
      <c r="E1540" s="4"/>
      <c r="F1540" s="2"/>
    </row>
    <row r="1541" spans="1:6" s="13" customFormat="1" ht="12.75" outlineLevel="1">
      <c r="A1541" s="1"/>
      <c r="B1541" s="2"/>
      <c r="C1541" s="3"/>
      <c r="D1541" s="4"/>
      <c r="E1541" s="4"/>
      <c r="F1541" s="2"/>
    </row>
    <row r="1542" spans="1:6" s="13" customFormat="1" ht="12.75" outlineLevel="1">
      <c r="A1542" s="1"/>
      <c r="B1542" s="2"/>
      <c r="C1542" s="3"/>
      <c r="D1542" s="4"/>
      <c r="E1542" s="4"/>
      <c r="F1542" s="2"/>
    </row>
    <row r="1543" spans="1:6" s="13" customFormat="1" ht="12.75" outlineLevel="1">
      <c r="A1543" s="1"/>
      <c r="B1543" s="2"/>
      <c r="C1543" s="3"/>
      <c r="D1543" s="4"/>
      <c r="E1543" s="4"/>
      <c r="F1543" s="2"/>
    </row>
    <row r="1544" spans="1:6" s="13" customFormat="1" ht="12.75" outlineLevel="1">
      <c r="A1544" s="1"/>
      <c r="B1544" s="2"/>
      <c r="C1544" s="3"/>
      <c r="D1544" s="4"/>
      <c r="E1544" s="4"/>
      <c r="F1544" s="2"/>
    </row>
    <row r="1545" spans="1:6" s="13" customFormat="1" ht="12.75" outlineLevel="1">
      <c r="A1545" s="1"/>
      <c r="B1545" s="2"/>
      <c r="C1545" s="3"/>
      <c r="D1545" s="4"/>
      <c r="E1545" s="4"/>
      <c r="F1545" s="2"/>
    </row>
    <row r="1546" spans="1:6" s="13" customFormat="1" ht="12.75" outlineLevel="1">
      <c r="A1546" s="1"/>
      <c r="B1546" s="2"/>
      <c r="C1546" s="3"/>
      <c r="D1546" s="4"/>
      <c r="E1546" s="4"/>
      <c r="F1546" s="2"/>
    </row>
    <row r="1547" spans="1:6" s="13" customFormat="1" ht="12.75" outlineLevel="1">
      <c r="A1547" s="1"/>
      <c r="B1547" s="2"/>
      <c r="C1547" s="3"/>
      <c r="D1547" s="4"/>
      <c r="E1547" s="4"/>
      <c r="F1547" s="2"/>
    </row>
    <row r="1548" spans="1:6" s="13" customFormat="1" ht="12.75" outlineLevel="1">
      <c r="A1548" s="1"/>
      <c r="B1548" s="2"/>
      <c r="C1548" s="3"/>
      <c r="D1548" s="4"/>
      <c r="E1548" s="4"/>
      <c r="F1548" s="2"/>
    </row>
    <row r="1549" spans="1:6" s="13" customFormat="1" ht="12.75" outlineLevel="1">
      <c r="A1549" s="1"/>
      <c r="B1549" s="2"/>
      <c r="C1549" s="3"/>
      <c r="D1549" s="4"/>
      <c r="E1549" s="4"/>
      <c r="F1549" s="2"/>
    </row>
    <row r="1550" spans="1:6" s="13" customFormat="1" ht="12.75" outlineLevel="1">
      <c r="A1550" s="1"/>
      <c r="B1550" s="2"/>
      <c r="C1550" s="3"/>
      <c r="D1550" s="4"/>
      <c r="E1550" s="4"/>
      <c r="F1550" s="2"/>
    </row>
    <row r="1551" spans="1:6" s="13" customFormat="1" ht="12.75" outlineLevel="1">
      <c r="A1551" s="1"/>
      <c r="B1551" s="2"/>
      <c r="C1551" s="3"/>
      <c r="D1551" s="4"/>
      <c r="E1551" s="4"/>
      <c r="F1551" s="2"/>
    </row>
    <row r="1552" spans="1:6" s="13" customFormat="1" ht="12.75" outlineLevel="1">
      <c r="A1552" s="1"/>
      <c r="B1552" s="2"/>
      <c r="C1552" s="3"/>
      <c r="D1552" s="4"/>
      <c r="E1552" s="4"/>
      <c r="F1552" s="2"/>
    </row>
    <row r="1553" spans="1:6" s="13" customFormat="1" ht="12.75" outlineLevel="1">
      <c r="A1553" s="1"/>
      <c r="B1553" s="2"/>
      <c r="C1553" s="3"/>
      <c r="D1553" s="4"/>
      <c r="E1553" s="4"/>
      <c r="F1553" s="2"/>
    </row>
    <row r="1554" spans="1:6" s="13" customFormat="1" ht="12.75" outlineLevel="1">
      <c r="A1554" s="1"/>
      <c r="B1554" s="2"/>
      <c r="C1554" s="3"/>
      <c r="D1554" s="4"/>
      <c r="E1554" s="4"/>
      <c r="F1554" s="2"/>
    </row>
    <row r="1555" spans="1:6" s="13" customFormat="1" ht="12.75" outlineLevel="1">
      <c r="A1555" s="1"/>
      <c r="B1555" s="2"/>
      <c r="C1555" s="3"/>
      <c r="D1555" s="4"/>
      <c r="E1555" s="4"/>
      <c r="F1555" s="2"/>
    </row>
    <row r="1556" spans="1:6" s="13" customFormat="1" ht="12.75" outlineLevel="1">
      <c r="A1556" s="1"/>
      <c r="B1556" s="2"/>
      <c r="C1556" s="3"/>
      <c r="D1556" s="4"/>
      <c r="E1556" s="4"/>
      <c r="F1556" s="2"/>
    </row>
    <row r="1557" spans="1:6" s="13" customFormat="1" ht="12.75" outlineLevel="1">
      <c r="A1557" s="1"/>
      <c r="B1557" s="2"/>
      <c r="C1557" s="3"/>
      <c r="D1557" s="4"/>
      <c r="E1557" s="4"/>
      <c r="F1557" s="2"/>
    </row>
    <row r="1558" spans="1:6" s="13" customFormat="1" ht="12.75" outlineLevel="1">
      <c r="A1558" s="1"/>
      <c r="B1558" s="2"/>
      <c r="C1558" s="3"/>
      <c r="D1558" s="4"/>
      <c r="E1558" s="4"/>
      <c r="F1558" s="2"/>
    </row>
    <row r="1559" spans="1:6" s="13" customFormat="1" ht="12.75" outlineLevel="1">
      <c r="A1559" s="1"/>
      <c r="B1559" s="2"/>
      <c r="C1559" s="3"/>
      <c r="D1559" s="4"/>
      <c r="E1559" s="4"/>
      <c r="F1559" s="2"/>
    </row>
    <row r="1560" spans="1:6" s="13" customFormat="1" ht="12.75" outlineLevel="1">
      <c r="A1560" s="1"/>
      <c r="B1560" s="2"/>
      <c r="C1560" s="3"/>
      <c r="D1560" s="4"/>
      <c r="E1560" s="4"/>
      <c r="F1560" s="2"/>
    </row>
    <row r="1561" spans="1:6" s="13" customFormat="1" ht="12.75" outlineLevel="1">
      <c r="A1561" s="1"/>
      <c r="B1561" s="2"/>
      <c r="C1561" s="3"/>
      <c r="D1561" s="4"/>
      <c r="E1561" s="4"/>
      <c r="F1561" s="2"/>
    </row>
    <row r="1562" spans="1:6" s="13" customFormat="1" ht="12.75" outlineLevel="1">
      <c r="A1562" s="1"/>
      <c r="B1562" s="2"/>
      <c r="C1562" s="3"/>
      <c r="D1562" s="4"/>
      <c r="E1562" s="4"/>
      <c r="F1562" s="2"/>
    </row>
    <row r="1563" spans="1:6" s="13" customFormat="1" ht="12.75" outlineLevel="1">
      <c r="A1563" s="1"/>
      <c r="B1563" s="2"/>
      <c r="C1563" s="3"/>
      <c r="D1563" s="4"/>
      <c r="E1563" s="4"/>
      <c r="F1563" s="2"/>
    </row>
    <row r="1564" spans="1:6" s="13" customFormat="1" ht="12.75" outlineLevel="1">
      <c r="A1564" s="1"/>
      <c r="B1564" s="2"/>
      <c r="C1564" s="3"/>
      <c r="D1564" s="4"/>
      <c r="E1564" s="4"/>
      <c r="F1564" s="2"/>
    </row>
    <row r="1565" spans="1:6" s="13" customFormat="1" ht="12.75" outlineLevel="1">
      <c r="A1565" s="1"/>
      <c r="B1565" s="2"/>
      <c r="C1565" s="3"/>
      <c r="D1565" s="4"/>
      <c r="E1565" s="4"/>
      <c r="F1565" s="2"/>
    </row>
    <row r="1566" spans="1:6" s="13" customFormat="1" ht="12.75" outlineLevel="1">
      <c r="A1566" s="1"/>
      <c r="B1566" s="2"/>
      <c r="C1566" s="3"/>
      <c r="D1566" s="4"/>
      <c r="E1566" s="4"/>
      <c r="F1566" s="2"/>
    </row>
    <row r="1567" spans="1:6" s="13" customFormat="1" ht="12.75" outlineLevel="1">
      <c r="A1567" s="1"/>
      <c r="B1567" s="2"/>
      <c r="C1567" s="3"/>
      <c r="D1567" s="4"/>
      <c r="E1567" s="4"/>
      <c r="F1567" s="2"/>
    </row>
    <row r="1568" spans="1:6" s="13" customFormat="1" ht="12.75" outlineLevel="1">
      <c r="A1568" s="1"/>
      <c r="B1568" s="2"/>
      <c r="C1568" s="3"/>
      <c r="D1568" s="4"/>
      <c r="E1568" s="4"/>
      <c r="F1568" s="2"/>
    </row>
    <row r="1569" spans="1:6" s="13" customFormat="1" ht="12.75" outlineLevel="1">
      <c r="A1569" s="1"/>
      <c r="B1569" s="2"/>
      <c r="C1569" s="3"/>
      <c r="D1569" s="4"/>
      <c r="E1569" s="4"/>
      <c r="F1569" s="2"/>
    </row>
    <row r="1570" spans="1:6" s="13" customFormat="1" ht="12.75" outlineLevel="1">
      <c r="A1570" s="1"/>
      <c r="B1570" s="2"/>
      <c r="C1570" s="3"/>
      <c r="D1570" s="4"/>
      <c r="E1570" s="4"/>
      <c r="F1570" s="2"/>
    </row>
    <row r="1571" spans="1:6" s="13" customFormat="1" ht="12.75" outlineLevel="1">
      <c r="A1571" s="1"/>
      <c r="B1571" s="2"/>
      <c r="C1571" s="3"/>
      <c r="D1571" s="4"/>
      <c r="E1571" s="4"/>
      <c r="F1571" s="2"/>
    </row>
    <row r="1572" ht="12.75" outlineLevel="1"/>
    <row r="1573" ht="12.75" outlineLevel="1"/>
    <row r="1574" ht="12.75" outlineLevel="1"/>
    <row r="1575" ht="12.75" outlineLevel="1"/>
    <row r="1576" ht="12.75" outlineLevel="1"/>
    <row r="1577" ht="12.75" outlineLevel="1"/>
    <row r="1578" ht="12.75" outlineLevel="1"/>
    <row r="1579" ht="12.75" outlineLevel="1"/>
    <row r="1580" ht="12.75" outlineLevel="1"/>
    <row r="1581" ht="12.75" outlineLevel="1"/>
    <row r="1582" ht="12.75" outlineLevel="1"/>
    <row r="1583" ht="12.75" outlineLevel="1"/>
    <row r="1584" ht="12.75" outlineLevel="1"/>
    <row r="1585" ht="12.75" outlineLevel="1"/>
    <row r="1586" ht="12.75" outlineLevel="1"/>
    <row r="1587" ht="12.75" outlineLevel="1"/>
    <row r="1588" ht="12.75" outlineLevel="1"/>
    <row r="1589" ht="12.75" outlineLevel="1"/>
    <row r="1590" ht="12.75" outlineLevel="1"/>
    <row r="1591" ht="14.25" customHeight="1"/>
    <row r="1592" ht="12.75" hidden="1" outlineLevel="1"/>
    <row r="1593" ht="14.25" customHeight="1"/>
    <row r="1594" ht="12.75" hidden="1" outlineLevel="1"/>
    <row r="1595" ht="12.75" hidden="1" outlineLevel="1"/>
    <row r="1596" ht="12.75" hidden="1" outlineLevel="1"/>
    <row r="1597" ht="12.75" hidden="1" outlineLevel="1"/>
    <row r="1598" ht="12.75" hidden="1" outlineLevel="1"/>
    <row r="1599" ht="12.75" hidden="1" outlineLevel="1"/>
    <row r="1600" ht="12.75" hidden="1" outlineLevel="1"/>
    <row r="1601" ht="12.75" hidden="1" outlineLevel="1"/>
    <row r="1602" ht="12.75" hidden="1" outlineLevel="1"/>
    <row r="1603" ht="12.75" hidden="1" outlineLevel="1"/>
    <row r="1604" ht="12.75" hidden="1" outlineLevel="1"/>
    <row r="1605" ht="12.75" hidden="1" outlineLevel="1"/>
    <row r="1606" ht="12.75" hidden="1" outlineLevel="1"/>
    <row r="1607" ht="12.75" hidden="1" outlineLevel="1"/>
    <row r="1608" ht="12.75" hidden="1" outlineLevel="1"/>
    <row r="1609" ht="12.75" hidden="1" outlineLevel="1"/>
    <row r="1610" ht="12.75" hidden="1" outlineLevel="1"/>
    <row r="1611" ht="12.75" hidden="1" outlineLevel="1"/>
    <row r="1612" ht="12.75" hidden="1" outlineLevel="1"/>
    <row r="1613" ht="12.75" hidden="1" outlineLevel="1"/>
    <row r="1614" ht="12.75" hidden="1" outlineLevel="1"/>
    <row r="1615" ht="12.75" hidden="1" outlineLevel="1"/>
    <row r="1616" ht="12.75" hidden="1" outlineLevel="1"/>
    <row r="1617" ht="12.75" hidden="1" outlineLevel="1"/>
    <row r="1618" ht="12.75" hidden="1" outlineLevel="1"/>
    <row r="1619" ht="12.75" hidden="1" outlineLevel="1"/>
    <row r="1620" ht="12.75" hidden="1" outlineLevel="1"/>
    <row r="1621" ht="12.75" hidden="1" outlineLevel="1"/>
    <row r="1622" ht="12.75" hidden="1" outlineLevel="1"/>
    <row r="1623" ht="12.75" hidden="1" outlineLevel="1"/>
    <row r="1624" ht="12.75" hidden="1" outlineLevel="1"/>
    <row r="1625" ht="12.75" hidden="1" outlineLevel="1"/>
    <row r="1626" ht="12.75" hidden="1" outlineLevel="1"/>
    <row r="1627" ht="12.75" hidden="1" outlineLevel="1"/>
    <row r="1628" ht="12.75" hidden="1" outlineLevel="1"/>
    <row r="1629" ht="12.75" hidden="1" outlineLevel="1"/>
    <row r="1630" ht="12.75" hidden="1" outlineLevel="1"/>
    <row r="1631" ht="12.75" hidden="1" outlineLevel="1"/>
    <row r="1632" ht="12.75" hidden="1" outlineLevel="1"/>
    <row r="1633" ht="12.75" hidden="1" outlineLevel="1"/>
    <row r="1634" ht="12.75" hidden="1" outlineLevel="1"/>
    <row r="1635" ht="12.75" hidden="1" outlineLevel="1"/>
    <row r="1636" ht="12.75" hidden="1" outlineLevel="1"/>
    <row r="1637" ht="12.75" hidden="1" outlineLevel="1"/>
    <row r="1638" ht="12.75" hidden="1" outlineLevel="1"/>
    <row r="1639" ht="12.75" hidden="1" outlineLevel="1"/>
    <row r="1640" ht="12.75" hidden="1" outlineLevel="1"/>
    <row r="1641" ht="12.75" hidden="1" outlineLevel="1"/>
    <row r="1642" ht="12.75" hidden="1" outlineLevel="1"/>
    <row r="1643" ht="12.75" hidden="1" outlineLevel="1"/>
    <row r="1644" ht="12.75" hidden="1" outlineLevel="1"/>
    <row r="1645" ht="12.75" hidden="1" outlineLevel="1"/>
    <row r="1646" ht="12.75" hidden="1" outlineLevel="1"/>
    <row r="1647" ht="12.75" hidden="1" outlineLevel="1"/>
    <row r="1648" ht="12.75" hidden="1" outlineLevel="1"/>
    <row r="1649" ht="12.75" hidden="1" outlineLevel="1"/>
    <row r="1650" ht="12.75" hidden="1" outlineLevel="1"/>
    <row r="1651" ht="12.75" hidden="1" outlineLevel="1"/>
    <row r="1652" ht="12.75" hidden="1" outlineLevel="1"/>
    <row r="1653" ht="12.75" hidden="1" outlineLevel="1"/>
    <row r="1654" ht="12.75" hidden="1" outlineLevel="1"/>
    <row r="1655" ht="12.75" hidden="1" outlineLevel="1"/>
    <row r="1656" ht="12.75" hidden="1" outlineLevel="1"/>
    <row r="1657" ht="12.75" hidden="1" outlineLevel="1"/>
    <row r="1658" ht="12.75" hidden="1" outlineLevel="1"/>
    <row r="1659" ht="12.75" hidden="1" outlineLevel="1"/>
    <row r="1660" ht="12.75" hidden="1" outlineLevel="1"/>
    <row r="1661" ht="12.75" hidden="1" outlineLevel="1"/>
    <row r="1662" ht="12.75" hidden="1" outlineLevel="1"/>
    <row r="1663" ht="12.75" hidden="1" outlineLevel="1"/>
    <row r="1664" ht="12.75" hidden="1" outlineLevel="1"/>
    <row r="1665" ht="12.75" hidden="1" outlineLevel="1"/>
    <row r="1666" ht="12.75" hidden="1" outlineLevel="1"/>
    <row r="1667" ht="12.75" hidden="1" outlineLevel="1"/>
    <row r="1668" ht="12.75" hidden="1" outlineLevel="1"/>
    <row r="1669" ht="12.75" hidden="1" outlineLevel="1"/>
    <row r="1670" ht="12.75" hidden="1" outlineLevel="1"/>
    <row r="1671" ht="12.75" hidden="1" outlineLevel="1"/>
    <row r="1672" ht="12.75" hidden="1" outlineLevel="1"/>
    <row r="1673" ht="12.75" hidden="1" outlineLevel="1"/>
    <row r="1674" ht="12.75" hidden="1" outlineLevel="1"/>
    <row r="1675" ht="12.75" hidden="1" outlineLevel="1"/>
    <row r="1676" ht="12.75" hidden="1" outlineLevel="1"/>
    <row r="1677" ht="12.75" hidden="1" outlineLevel="1"/>
    <row r="1678" ht="12.75" hidden="1" outlineLevel="1"/>
    <row r="1679" ht="12.75" hidden="1" outlineLevel="1"/>
    <row r="1680" ht="12.75" hidden="1" outlineLevel="1"/>
    <row r="1681" ht="12.75" hidden="1" outlineLevel="1"/>
    <row r="1682" ht="12.75" hidden="1" outlineLevel="1"/>
    <row r="1683" ht="12.75" hidden="1" outlineLevel="1"/>
    <row r="1684" ht="12.75" hidden="1" outlineLevel="1"/>
    <row r="1685" ht="12.75" hidden="1" outlineLevel="1"/>
    <row r="1686" ht="12.75" hidden="1" outlineLevel="1"/>
    <row r="1687" ht="12.75" hidden="1" outlineLevel="1"/>
    <row r="1688" ht="12.75" hidden="1" outlineLevel="1"/>
    <row r="1689" ht="12.75" hidden="1" outlineLevel="1"/>
    <row r="1690" ht="12.75" hidden="1" outlineLevel="1"/>
    <row r="1691" ht="12.75" hidden="1" outlineLevel="1"/>
    <row r="1692" ht="12.75" hidden="1" outlineLevel="1"/>
    <row r="1693" ht="12.75" hidden="1" outlineLevel="1"/>
    <row r="1694" ht="12.75" hidden="1" outlineLevel="1"/>
    <row r="1695" ht="12.75" hidden="1" outlineLevel="1"/>
    <row r="1696" ht="12.75" hidden="1" outlineLevel="1"/>
    <row r="1697" ht="12.75" hidden="1" outlineLevel="1"/>
    <row r="1698" ht="12.75" hidden="1" outlineLevel="1"/>
    <row r="1699" ht="12.75" hidden="1" outlineLevel="1"/>
    <row r="1700" ht="12.75" hidden="1" outlineLevel="1"/>
    <row r="1701" ht="12.75" hidden="1" outlineLevel="1"/>
    <row r="1702" ht="12.75" hidden="1" outlineLevel="1"/>
    <row r="1703" ht="12.75" hidden="1" outlineLevel="1"/>
    <row r="1704" ht="12.75" hidden="1" outlineLevel="1"/>
    <row r="1705" ht="12.75" hidden="1" outlineLevel="1"/>
    <row r="1706" ht="12.75" hidden="1" outlineLevel="1"/>
    <row r="1707" ht="12.75" hidden="1" outlineLevel="1"/>
    <row r="1708" ht="12.75" hidden="1" outlineLevel="1"/>
    <row r="1709" ht="12.75" hidden="1" outlineLevel="1"/>
    <row r="1710" ht="12.75" hidden="1"/>
  </sheetData>
  <sheetProtection selectLockedCells="1" selectUnlockedCells="1"/>
  <mergeCells count="54">
    <mergeCell ref="B6:E6"/>
    <mergeCell ref="B7:E7"/>
    <mergeCell ref="B9:E9"/>
    <mergeCell ref="B10:E10"/>
    <mergeCell ref="B11:E11"/>
    <mergeCell ref="B20:E20"/>
    <mergeCell ref="B27:E27"/>
    <mergeCell ref="B32:E32"/>
    <mergeCell ref="B41:E41"/>
    <mergeCell ref="B46:E46"/>
    <mergeCell ref="B55:E55"/>
    <mergeCell ref="B63:E63"/>
    <mergeCell ref="B68:E68"/>
    <mergeCell ref="B70:E70"/>
    <mergeCell ref="B92:E92"/>
    <mergeCell ref="B112:E112"/>
    <mergeCell ref="B124:E124"/>
    <mergeCell ref="B132:E132"/>
    <mergeCell ref="B134:E134"/>
    <mergeCell ref="B145:E145"/>
    <mergeCell ref="B245:E245"/>
    <mergeCell ref="B246:E246"/>
    <mergeCell ref="B322:E322"/>
    <mergeCell ref="B383:E383"/>
    <mergeCell ref="B407:E407"/>
    <mergeCell ref="B418:E418"/>
    <mergeCell ref="B427:E427"/>
    <mergeCell ref="B513:E513"/>
    <mergeCell ref="B563:E563"/>
    <mergeCell ref="B580:E580"/>
    <mergeCell ref="B632:E632"/>
    <mergeCell ref="B665:E665"/>
    <mergeCell ref="B676:E676"/>
    <mergeCell ref="B740:E740"/>
    <mergeCell ref="B793:E793"/>
    <mergeCell ref="B808:E808"/>
    <mergeCell ref="B826:E826"/>
    <mergeCell ref="B854:E854"/>
    <mergeCell ref="B874:E874"/>
    <mergeCell ref="B898:E898"/>
    <mergeCell ref="B908:E908"/>
    <mergeCell ref="B920:E920"/>
    <mergeCell ref="B1287:E1287"/>
    <mergeCell ref="B1289:E1289"/>
    <mergeCell ref="B1407:E1408"/>
    <mergeCell ref="C1410:E1410"/>
    <mergeCell ref="C1412:E1412"/>
    <mergeCell ref="C1413:E1413"/>
    <mergeCell ref="D1414:E1414"/>
    <mergeCell ref="B1425:E1425"/>
    <mergeCell ref="B1440:D1440"/>
    <mergeCell ref="B1442:D1442"/>
    <mergeCell ref="B1443:C1443"/>
    <mergeCell ref="B1444:C1444"/>
  </mergeCells>
  <hyperlinks>
    <hyperlink ref="B4" r:id="rId1" display="info@vetsnab.com.ua"/>
    <hyperlink ref="B5" r:id="rId2" display="www.vetsnab.com.ua"/>
  </hyperlinks>
  <printOptions horizontalCentered="1"/>
  <pageMargins left="0.7479166666666667" right="0.7479166666666667" top="0.7875" bottom="0.7875" header="0.5118055555555555" footer="0.5118055555555555"/>
  <pageSetup horizontalDpi="300" verticalDpi="300" orientation="portrait" paperSize="9" scale="79"/>
  <rowBreaks count="3" manualBreakCount="3">
    <brk id="21" max="255" man="1"/>
    <brk id="1040" max="255" man="1"/>
    <brk id="1149" max="25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41809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2012-03-14T14:52:27Z</cp:lastPrinted>
  <dcterms:created xsi:type="dcterms:W3CDTF">2012-09-17T08:32:30Z</dcterms:created>
  <dcterms:modified xsi:type="dcterms:W3CDTF">2014-03-27T09:15:53Z</dcterms:modified>
  <cp:category/>
  <cp:version/>
  <cp:contentType/>
  <cp:contentStatus/>
  <cp:revision>289</cp:revision>
</cp:coreProperties>
</file>