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21" windowWidth="19320" windowHeight="10710" activeTab="0"/>
  </bookViews>
  <sheets>
    <sheet name="Кварт (г.Казань)" sheetId="1" r:id="rId1"/>
    <sheet name="Курск+Саранск" sheetId="2" r:id="rId2"/>
    <sheet name="РТИ- Черкесск" sheetId="3" r:id="rId3"/>
    <sheet name="АТИ, Импорт" sheetId="4" r:id="rId4"/>
    <sheet name="УралАТИ" sheetId="5" r:id="rId5"/>
  </sheets>
  <definedNames/>
  <calcPr fullCalcOnLoad="1"/>
</workbook>
</file>

<file path=xl/sharedStrings.xml><?xml version="1.0" encoding="utf-8"?>
<sst xmlns="http://schemas.openxmlformats.org/spreadsheetml/2006/main" count="1275" uniqueCount="829">
  <si>
    <t>№</t>
  </si>
  <si>
    <t>Длина</t>
  </si>
  <si>
    <t xml:space="preserve">Цена </t>
  </si>
  <si>
    <t>без НДС</t>
  </si>
  <si>
    <t>п/п</t>
  </si>
  <si>
    <t>П-1-32</t>
  </si>
  <si>
    <t>Б-1-32</t>
  </si>
  <si>
    <t>П-1-25</t>
  </si>
  <si>
    <t>П-1-38</t>
  </si>
  <si>
    <t>П-1-50</t>
  </si>
  <si>
    <t>П-1-75</t>
  </si>
  <si>
    <t>ПАР-2 16х30</t>
  </si>
  <si>
    <t>ПАР-2 25х46</t>
  </si>
  <si>
    <t>ПАР-2 31,5х56</t>
  </si>
  <si>
    <t>ПАР-2 38х64</t>
  </si>
  <si>
    <t>ПАР-2 50х80</t>
  </si>
  <si>
    <t>КЩ-1-32</t>
  </si>
  <si>
    <t>КЩ-1-38</t>
  </si>
  <si>
    <t>КЩ-1-50</t>
  </si>
  <si>
    <t>КЩ-1-75</t>
  </si>
  <si>
    <t>КЩ-1-100</t>
  </si>
  <si>
    <t>ПАР-2 18х31</t>
  </si>
  <si>
    <t>КЩ-1-125</t>
  </si>
  <si>
    <t>Б-1-65</t>
  </si>
  <si>
    <t>КЩ-1-65</t>
  </si>
  <si>
    <t xml:space="preserve">Б-1-100    </t>
  </si>
  <si>
    <t>КЩ-1-150</t>
  </si>
  <si>
    <t>П-1-100</t>
  </si>
  <si>
    <t>КЩ-1-25</t>
  </si>
  <si>
    <t>ПАР-2 20х35</t>
  </si>
  <si>
    <t xml:space="preserve">Б-1-75  </t>
  </si>
  <si>
    <t xml:space="preserve">Б-1-125 </t>
  </si>
  <si>
    <t xml:space="preserve">Б-1-150 </t>
  </si>
  <si>
    <t>Рукава всасывающие ГОСТ 5398-76</t>
  </si>
  <si>
    <t>Рукава напорные ГОСТ 10362-76</t>
  </si>
  <si>
    <t>Рукава вытяжной вентиляции</t>
  </si>
  <si>
    <t>Г 16-1,0</t>
  </si>
  <si>
    <t>Г 18-1,0</t>
  </si>
  <si>
    <t>Г 20-1,0</t>
  </si>
  <si>
    <t>Г 25-1,0</t>
  </si>
  <si>
    <t xml:space="preserve">Г 32-1,0 </t>
  </si>
  <si>
    <t>Г 50-1,0</t>
  </si>
  <si>
    <t>Б 20 -1,0</t>
  </si>
  <si>
    <t>Б 25 -0,63</t>
  </si>
  <si>
    <t>Б 25 -1,0</t>
  </si>
  <si>
    <t>Б 38 -0,63</t>
  </si>
  <si>
    <t>Б 16 -0,63</t>
  </si>
  <si>
    <t>Б 16 -1,0</t>
  </si>
  <si>
    <t>Б 18 -0,63</t>
  </si>
  <si>
    <t>Б 18 -1,0</t>
  </si>
  <si>
    <t>Б 18 -1,6</t>
  </si>
  <si>
    <t>Б 20 -0,63</t>
  </si>
  <si>
    <t>Б 38 -1,0</t>
  </si>
  <si>
    <t>Б 50 -1,0</t>
  </si>
  <si>
    <t xml:space="preserve">П 38 -0,63       </t>
  </si>
  <si>
    <t>Ш 20 -1,0</t>
  </si>
  <si>
    <t>Ш 25 -1,0</t>
  </si>
  <si>
    <t>Ш 38 -1,0</t>
  </si>
  <si>
    <t>Ш 50 -1,0</t>
  </si>
  <si>
    <t>В 16 -1,0</t>
  </si>
  <si>
    <t>В 16 -1,6</t>
  </si>
  <si>
    <t>В 18 -1,0</t>
  </si>
  <si>
    <t>В 18 -1,6</t>
  </si>
  <si>
    <t xml:space="preserve">В 20 -1,0            </t>
  </si>
  <si>
    <t>ВГ 16 -1,0</t>
  </si>
  <si>
    <t>ВГ 18 -1,0</t>
  </si>
  <si>
    <t>ВГ 20 -0,63</t>
  </si>
  <si>
    <t>ВГ 25 -0,63</t>
  </si>
  <si>
    <t>ВГ 25 -1,0</t>
  </si>
  <si>
    <t>ВГ 31,5 -0,63</t>
  </si>
  <si>
    <t>ВГ 31,5 -1,0</t>
  </si>
  <si>
    <t>ВГ 38 -0,63</t>
  </si>
  <si>
    <t>ВГ 38 -1,0</t>
  </si>
  <si>
    <t>ВГ 50 -0,63</t>
  </si>
  <si>
    <t>ВГ 50 -1,0</t>
  </si>
  <si>
    <t>В 20 -1,6</t>
  </si>
  <si>
    <t>В 25 -0,63</t>
  </si>
  <si>
    <t>В 25 -1,0</t>
  </si>
  <si>
    <t>В 25 -1,6</t>
  </si>
  <si>
    <t>В 25 -2,0</t>
  </si>
  <si>
    <t>В 31,5 -1,6</t>
  </si>
  <si>
    <t>В 38 -0,63</t>
  </si>
  <si>
    <t>В 38 -1,0</t>
  </si>
  <si>
    <t>В 50 -0,63</t>
  </si>
  <si>
    <t>В 50 -1,0</t>
  </si>
  <si>
    <t>В 50 -1,6</t>
  </si>
  <si>
    <t>В 65 -0,63</t>
  </si>
  <si>
    <t>В 65 -1,0</t>
  </si>
  <si>
    <t>В 75 -0,63</t>
  </si>
  <si>
    <t>В 100 -0,63</t>
  </si>
  <si>
    <t>В 125 -0,63</t>
  </si>
  <si>
    <t>В 150 -0,63</t>
  </si>
  <si>
    <t>В 200 -0,63</t>
  </si>
  <si>
    <t>12х20-1,6</t>
  </si>
  <si>
    <t>16х25-1,6</t>
  </si>
  <si>
    <t>Размеры</t>
  </si>
  <si>
    <t>Ед.</t>
  </si>
  <si>
    <t>изм.</t>
  </si>
  <si>
    <t>3-6 мм</t>
  </si>
  <si>
    <t>1,7 мм</t>
  </si>
  <si>
    <t>м.кв</t>
  </si>
  <si>
    <t>3,1 мм</t>
  </si>
  <si>
    <t>НАБИВКИ</t>
  </si>
  <si>
    <t>кг</t>
  </si>
  <si>
    <t>Изолента ХБ</t>
  </si>
  <si>
    <t>Коврик диэлектрический 750х750</t>
  </si>
  <si>
    <t>шт</t>
  </si>
  <si>
    <t>Коврик диэлектрический 500х500</t>
  </si>
  <si>
    <t>Трубка ПВХ в ассортименте</t>
  </si>
  <si>
    <t>Пластина губчатая</t>
  </si>
  <si>
    <t>Мембранное полотно</t>
  </si>
  <si>
    <t>Цена</t>
  </si>
  <si>
    <t>Пластина полиизобутиленовая</t>
  </si>
  <si>
    <t>Лента транспортерная</t>
  </si>
  <si>
    <t>с НДС</t>
  </si>
  <si>
    <t>Лист № 2</t>
  </si>
  <si>
    <t>м.кв.</t>
  </si>
  <si>
    <t>П-1-65</t>
  </si>
  <si>
    <t>ВГ 20 -1,0</t>
  </si>
  <si>
    <t>10-20</t>
  </si>
  <si>
    <t>П 50 -1,0</t>
  </si>
  <si>
    <t>П 50-0,63</t>
  </si>
  <si>
    <t>Клей 88</t>
  </si>
  <si>
    <t>л</t>
  </si>
  <si>
    <t>6-32 мм</t>
  </si>
  <si>
    <t>6-36 мм</t>
  </si>
  <si>
    <t>6-25 мм</t>
  </si>
  <si>
    <t>E-mail:</t>
  </si>
  <si>
    <t>г.Днепропетровск,  р/с 26002108269001  в КБ "Приватбанк",  МФО 305299</t>
  </si>
  <si>
    <t>Наименование</t>
  </si>
  <si>
    <t>Наимено-
вание</t>
  </si>
  <si>
    <t xml:space="preserve">   ООО "Индустрия-Сервис"   </t>
  </si>
  <si>
    <t>Уплотнитель П-образный</t>
  </si>
  <si>
    <t>4-50 мм</t>
  </si>
  <si>
    <t>В-1-200</t>
  </si>
  <si>
    <t>В-1-250</t>
  </si>
  <si>
    <t>B-1-32</t>
  </si>
  <si>
    <t>B-1-38</t>
  </si>
  <si>
    <t>B-1-50</t>
  </si>
  <si>
    <t>B-1-65</t>
  </si>
  <si>
    <t>B-1-75</t>
  </si>
  <si>
    <t>B-1-100</t>
  </si>
  <si>
    <t>B-1-125</t>
  </si>
  <si>
    <t>B-1-150</t>
  </si>
  <si>
    <t>Б-1-25</t>
  </si>
  <si>
    <t>Б-1-38</t>
  </si>
  <si>
    <t>Б-1-50</t>
  </si>
  <si>
    <t>B-1-25</t>
  </si>
  <si>
    <t>I - 6 - 0,63</t>
  </si>
  <si>
    <t>В 18 -0,63</t>
  </si>
  <si>
    <t>м.п.</t>
  </si>
  <si>
    <t>Длина,  м.п.</t>
  </si>
  <si>
    <t>Коврик диэлектрический рулонный</t>
  </si>
  <si>
    <t>Ш 31,5 -1,0</t>
  </si>
  <si>
    <t>В 20 -0,63</t>
  </si>
  <si>
    <t>rti2007@mail.ru</t>
  </si>
  <si>
    <t>В 31,5 -0,63</t>
  </si>
  <si>
    <t>В 31,5 -1,0</t>
  </si>
  <si>
    <t>Б 50 -0,63</t>
  </si>
  <si>
    <t>Клей СК2000</t>
  </si>
  <si>
    <t>Ш 25 -1,6</t>
  </si>
  <si>
    <t>В 16 -0,63</t>
  </si>
  <si>
    <t>ВГ 40 -1,0</t>
  </si>
  <si>
    <t xml:space="preserve">  ОКПО 23942779,    св.№ 100070290  ИНН 239427704175</t>
  </si>
  <si>
    <t>Паронит ПОН-Б</t>
  </si>
  <si>
    <t>0,4-5мм</t>
  </si>
  <si>
    <t>В-1-50</t>
  </si>
  <si>
    <t>В-1-75</t>
  </si>
  <si>
    <t>В-1-100</t>
  </si>
  <si>
    <t>Б-1-75</t>
  </si>
  <si>
    <t>Б-1-100</t>
  </si>
  <si>
    <t xml:space="preserve">         Рукава напорные  ГОСТ 18698-79 (Пар)</t>
  </si>
  <si>
    <t xml:space="preserve"> Рукава напорные  ГОСТ 18698-79 (Вода техн.)</t>
  </si>
  <si>
    <t xml:space="preserve"> Рукава напорные  ГОСТ 18698-79 (Газ)</t>
  </si>
  <si>
    <t xml:space="preserve"> Рукава напорные  ГОСТ 18698-79 (Вода гор.)</t>
  </si>
  <si>
    <t xml:space="preserve"> Рукава напорные  ГОСТ 18698-79 (Штукатурн.)</t>
  </si>
  <si>
    <t xml:space="preserve"> Рукава напорные  ГОСТ 18698-79 (Бензин)</t>
  </si>
  <si>
    <t xml:space="preserve"> Рукава напорные  ГОСТ 18698-79 (Пищевые)</t>
  </si>
  <si>
    <t>Рукава напорные ТУ-38.1105-86</t>
  </si>
  <si>
    <t>АСБЕСТОТЕХНИЧЕСКИЕ ИЗДЕЛИЯ</t>
  </si>
  <si>
    <t>Шнуры вакуумные</t>
  </si>
  <si>
    <t>Рукава напорные ГОСТ 18698-79</t>
  </si>
  <si>
    <t>Лист № 3</t>
  </si>
  <si>
    <t>п.м</t>
  </si>
  <si>
    <t>Асбошнур ШАОН</t>
  </si>
  <si>
    <t>Асбошнур ШАП</t>
  </si>
  <si>
    <t>Асбокартон КАОН-1 (1000х800)</t>
  </si>
  <si>
    <t>14х23-1,6</t>
  </si>
  <si>
    <t>25х34-0,63</t>
  </si>
  <si>
    <t>25х34-1,0</t>
  </si>
  <si>
    <t>25х35-1,6</t>
  </si>
  <si>
    <t>32х41,5-0,63</t>
  </si>
  <si>
    <t>32х42,5-1,0</t>
  </si>
  <si>
    <t>32х43-1,6</t>
  </si>
  <si>
    <t>Асботкань АТ-2</t>
  </si>
  <si>
    <t>Асботкань АТ-4</t>
  </si>
  <si>
    <t>Лента тормозная ЭМ-1</t>
  </si>
  <si>
    <t>http://www.rti-ati.com.ua</t>
  </si>
  <si>
    <t xml:space="preserve">Шнуры резин.круглого и квадратного сечения </t>
  </si>
  <si>
    <t>http://www.rti-ati.com.ua/</t>
  </si>
  <si>
    <t xml:space="preserve">    rti2007@mail.ru</t>
  </si>
  <si>
    <t>Паронит ПМБ, ПЭ</t>
  </si>
  <si>
    <t>0,4-1мм</t>
  </si>
  <si>
    <t>1,5-5мм</t>
  </si>
  <si>
    <t>50х61,5-16</t>
  </si>
  <si>
    <t>Рукава всасывающие   ГОСТ  5398-76</t>
  </si>
  <si>
    <t>от 9 до 10 м</t>
  </si>
  <si>
    <t>В-1-125</t>
  </si>
  <si>
    <t>В-1-150</t>
  </si>
  <si>
    <t>38х1,0</t>
  </si>
  <si>
    <t>38х1,6</t>
  </si>
  <si>
    <t>В-2-38*5</t>
  </si>
  <si>
    <t>В-2-50*5</t>
  </si>
  <si>
    <t>В-2-75*5</t>
  </si>
  <si>
    <t>В-2-100*5</t>
  </si>
  <si>
    <t>В-2-150*5</t>
  </si>
  <si>
    <t>В 16-0,3</t>
  </si>
  <si>
    <t>В 16-0,8</t>
  </si>
  <si>
    <t>В 65-0,3</t>
  </si>
  <si>
    <t>В 200-0,3</t>
  </si>
  <si>
    <t>Г 32-1,0</t>
  </si>
  <si>
    <t>ВГ 18-1,0</t>
  </si>
  <si>
    <t>ВГ 25-1,0</t>
  </si>
  <si>
    <t>ВГ 32-1,0</t>
  </si>
  <si>
    <t>Пар-2 38*0,8</t>
  </si>
  <si>
    <t>РУКАВА ИМПОРТНОГО ПРОИЗВОДСТВА</t>
  </si>
  <si>
    <t>Длина м.п.</t>
  </si>
  <si>
    <t>Цена
без НДС</t>
  </si>
  <si>
    <r>
      <t>38-0,63</t>
    </r>
    <r>
      <rPr>
        <sz val="10"/>
        <rFont val="Arial"/>
        <family val="2"/>
      </rPr>
      <t xml:space="preserve"> ВГА</t>
    </r>
  </si>
  <si>
    <r>
      <t xml:space="preserve">50-0,63 </t>
    </r>
    <r>
      <rPr>
        <sz val="10"/>
        <rFont val="Arial"/>
        <family val="2"/>
      </rPr>
      <t>ВГА</t>
    </r>
  </si>
  <si>
    <r>
      <t xml:space="preserve">АФТ </t>
    </r>
    <r>
      <rPr>
        <sz val="10"/>
        <rFont val="Arial"/>
        <family val="2"/>
      </rPr>
      <t>(асбестовая с фторопластом)</t>
    </r>
  </si>
  <si>
    <r>
      <t xml:space="preserve">АГИ </t>
    </r>
    <r>
      <rPr>
        <sz val="10"/>
        <rFont val="Arial"/>
        <family val="2"/>
      </rPr>
      <t>(асбестовая, ингибированная)</t>
    </r>
  </si>
  <si>
    <r>
      <t>АС</t>
    </r>
    <r>
      <rPr>
        <sz val="10"/>
        <rFont val="Arial"/>
        <family val="2"/>
      </rPr>
      <t xml:space="preserve"> (асбестовая сухая)</t>
    </r>
  </si>
  <si>
    <t xml:space="preserve">                         Рукава Саранского завода РТИ</t>
  </si>
  <si>
    <t>Б 20 -1,6</t>
  </si>
  <si>
    <t>38х47,5-0,63</t>
  </si>
  <si>
    <t>38х48,5-1,0</t>
  </si>
  <si>
    <t>38х49-1,6</t>
  </si>
  <si>
    <t>40х49,5-0,63</t>
  </si>
  <si>
    <t>40х50,5-1,0</t>
  </si>
  <si>
    <t>40х51,5-1,6</t>
  </si>
  <si>
    <t>50х60-0,63</t>
  </si>
  <si>
    <t>50х61,5-1,0</t>
  </si>
  <si>
    <t>50х61,5-1,6</t>
  </si>
  <si>
    <t>info@rti-ati.com.ua    market@rti-ati.com.ua</t>
  </si>
  <si>
    <t>info@rti-ati.com.ua;   market@rti-ati.com.ua</t>
  </si>
  <si>
    <t>info@rti-ati.com.ua; market@rti-ati.com.ua</t>
  </si>
  <si>
    <t>Пар-2-25х8</t>
  </si>
  <si>
    <t>Пар-2-31,5х8</t>
  </si>
  <si>
    <t>Пар-2-38х8</t>
  </si>
  <si>
    <t>Пар-2-50х8</t>
  </si>
  <si>
    <t>Рукава напорные различного назначения</t>
  </si>
  <si>
    <t>Рукав для СОМ 38х55-40</t>
  </si>
  <si>
    <t>Рукав для СОМ 50х67-40</t>
  </si>
  <si>
    <t>Рукава напорные ТУ (Белая Церковь)</t>
  </si>
  <si>
    <t>ВГ 14х1,0</t>
  </si>
  <si>
    <t>ВГ 16х1,0</t>
  </si>
  <si>
    <t>ВГ 18х1,0</t>
  </si>
  <si>
    <t>ВГ 20х1,0</t>
  </si>
  <si>
    <t>ВГ 25х1,0</t>
  </si>
  <si>
    <t>Рукава буровые 32х48-63</t>
  </si>
  <si>
    <t>Рукава буровые 38х58-63</t>
  </si>
  <si>
    <t xml:space="preserve">                         Рукава напорные  ГОСТ  18698-79</t>
  </si>
  <si>
    <t>Б-1-150</t>
  </si>
  <si>
    <t>В-1-65</t>
  </si>
  <si>
    <t>В-1-38</t>
  </si>
  <si>
    <t>Рукава напорно-всасывающие</t>
  </si>
  <si>
    <t>6х1,0</t>
  </si>
  <si>
    <t>32х1,0</t>
  </si>
  <si>
    <t>12х1,0</t>
  </si>
  <si>
    <t>4 и 8</t>
  </si>
  <si>
    <t>В-1-25</t>
  </si>
  <si>
    <t>ООО "Индустрия-Сервис"</t>
  </si>
  <si>
    <t>г. Днепропетровск, р/с 26002108269001 в КБ "Приватбанк", МФО 305299</t>
  </si>
  <si>
    <t>ОКПО 23942779, св. № 100070290, ИНН 239427704175</t>
  </si>
  <si>
    <t>e-mail: rti2007@mail.ru; info@rti-ati.com.ua</t>
  </si>
  <si>
    <t>Продукция Урал АТИ</t>
  </si>
  <si>
    <t>ПАРОНИТ</t>
  </si>
  <si>
    <t>НАБИВКИ САЛЬНИКОВЫЕ</t>
  </si>
  <si>
    <t xml:space="preserve">Паронит ПОН-Б </t>
  </si>
  <si>
    <t>АС Ø 30мм для КОКСОВЫХ ПЕЧЕЙ</t>
  </si>
  <si>
    <t>3 лент.</t>
  </si>
  <si>
    <t xml:space="preserve">кг </t>
  </si>
  <si>
    <t xml:space="preserve">Паронит ПМБ </t>
  </si>
  <si>
    <t>договорн.</t>
  </si>
  <si>
    <t>4 лент.</t>
  </si>
  <si>
    <t>Асбестовые сухие</t>
  </si>
  <si>
    <t>Паронит ПЭ</t>
  </si>
  <si>
    <t>1-5мм</t>
  </si>
  <si>
    <t>АС 4-5мм</t>
  </si>
  <si>
    <t xml:space="preserve">ШНУРЫ АСБЕСТОВЫЕ </t>
  </si>
  <si>
    <t>АС 6-15мм</t>
  </si>
  <si>
    <t xml:space="preserve">ШАОН </t>
  </si>
  <si>
    <t>0,7мм</t>
  </si>
  <si>
    <t>АС 16-28мм</t>
  </si>
  <si>
    <t>1-1,5мм</t>
  </si>
  <si>
    <t>АС 30-50мм</t>
  </si>
  <si>
    <t>2-2,5мм</t>
  </si>
  <si>
    <t>Асбестовые пропитанные графитированные</t>
  </si>
  <si>
    <t>3-5мм</t>
  </si>
  <si>
    <t>АП-31 4-5мм</t>
  </si>
  <si>
    <t>6мм</t>
  </si>
  <si>
    <t>АП-31 6-15мм</t>
  </si>
  <si>
    <t>8-10мм</t>
  </si>
  <si>
    <t>АП-31 16-28мм</t>
  </si>
  <si>
    <t>12-13мм</t>
  </si>
  <si>
    <t>АП-31 30-55мм</t>
  </si>
  <si>
    <t>14-16мм</t>
  </si>
  <si>
    <t>Асбестовые с проволокой, пропит., графит.</t>
  </si>
  <si>
    <t>18-28мм</t>
  </si>
  <si>
    <t>АПР-31 4-5мм</t>
  </si>
  <si>
    <t>30-40мм</t>
  </si>
  <si>
    <t>АПР-31 6-15мм</t>
  </si>
  <si>
    <t>ШАП</t>
  </si>
  <si>
    <t>-</t>
  </si>
  <si>
    <t>АПР-31 16-28мм</t>
  </si>
  <si>
    <t>ТКАНИ АСБЕСТОВЫЕ</t>
  </si>
  <si>
    <t>АПР-31 30-50мм</t>
  </si>
  <si>
    <t>АТ-5</t>
  </si>
  <si>
    <t>Асбестовые припитанные фторопластовой
 суспензией с тальком</t>
  </si>
  <si>
    <t>АТ-6</t>
  </si>
  <si>
    <t xml:space="preserve">АТ-7 </t>
  </si>
  <si>
    <t>АФТ 4-5мм</t>
  </si>
  <si>
    <t>АТ-8</t>
  </si>
  <si>
    <t>АФТ 6-15мм</t>
  </si>
  <si>
    <t>АТ-9</t>
  </si>
  <si>
    <t>АФТ 16-28мм</t>
  </si>
  <si>
    <t>АТ-12</t>
  </si>
  <si>
    <t>АФТ 30-50мм</t>
  </si>
  <si>
    <t>АТ-13</t>
  </si>
  <si>
    <t>Асбестовые прокл. с графитом, ингибированные</t>
  </si>
  <si>
    <t>АТ-16</t>
  </si>
  <si>
    <t>АГИ 4-5мм</t>
  </si>
  <si>
    <t>ФРИКЦИОННЫЕ МАТЕРИАЛЫ</t>
  </si>
  <si>
    <t>АГИ 6-15мм</t>
  </si>
  <si>
    <t>Лента тормозная тканая марки ЛАТ-2</t>
  </si>
  <si>
    <t>АГИ 16-28мм</t>
  </si>
  <si>
    <t>ЛАТ-2, 4мм</t>
  </si>
  <si>
    <t>13-60мм</t>
  </si>
  <si>
    <t>АГИ 30-35мм</t>
  </si>
  <si>
    <t>ЛАТ-2, 5мм</t>
  </si>
  <si>
    <t>13-95мм</t>
  </si>
  <si>
    <t>Хлопчатобумажные сухие</t>
  </si>
  <si>
    <t>ЛАТ-2, 6мм</t>
  </si>
  <si>
    <t>30-120мм</t>
  </si>
  <si>
    <t>ХБС 4-5мм</t>
  </si>
  <si>
    <t>ЛАТ-2, 7мм</t>
  </si>
  <si>
    <t>40-150мм</t>
  </si>
  <si>
    <t>ХБС 6-15мм</t>
  </si>
  <si>
    <t>ЛАТ-2, 8мм</t>
  </si>
  <si>
    <t>50-150мм</t>
  </si>
  <si>
    <t>ХБС 16-28мм</t>
  </si>
  <si>
    <t>160-200мм</t>
  </si>
  <si>
    <t>ХБС 30-50мм</t>
  </si>
  <si>
    <t>ЛАТ-2, 9мм</t>
  </si>
  <si>
    <t>50-200мм</t>
  </si>
  <si>
    <t>Хлопчатобумажные пропит. графитированные</t>
  </si>
  <si>
    <t>ЛАТ-2, 10мм</t>
  </si>
  <si>
    <t>ХБП-31 4-5мм</t>
  </si>
  <si>
    <t>ЛАТ-2, 12мм</t>
  </si>
  <si>
    <t>90-200мм</t>
  </si>
  <si>
    <t>ХБП-31 6-15мм</t>
  </si>
  <si>
    <t>ЛАТ-2, 14мм</t>
  </si>
  <si>
    <t>ХБП-31 16-28мм</t>
  </si>
  <si>
    <t>ХБП-31 30-50мм</t>
  </si>
  <si>
    <t>ЭМ-1, 5мм</t>
  </si>
  <si>
    <t>40-100мм</t>
  </si>
  <si>
    <t>Лубяные (пеньковые) сухие</t>
  </si>
  <si>
    <t>ЭМ-1, 6мм</t>
  </si>
  <si>
    <t>ЛС-31 4-5мм</t>
  </si>
  <si>
    <t>ЭМ-1, 7мм</t>
  </si>
  <si>
    <t>ЛС-31 6-15мм</t>
  </si>
  <si>
    <t>ЭМ-1, 8мм</t>
  </si>
  <si>
    <t>40-160мм</t>
  </si>
  <si>
    <t>ЛС-31 16-28мм</t>
  </si>
  <si>
    <t>ЭМ-1, 10мм</t>
  </si>
  <si>
    <t>ЛС-31 30-50мм</t>
  </si>
  <si>
    <t>Так же имеем возможность осуществлять поставки фрикционного материала "Трибонит ТР-9",
 прокладочный материал для запорной арматуры БР-3.</t>
  </si>
  <si>
    <t>от 100</t>
  </si>
  <si>
    <t>65х1,0</t>
  </si>
  <si>
    <t>Пластина пищевая 0,8-10 мм (500х500)</t>
  </si>
  <si>
    <t>8х15-9,8</t>
  </si>
  <si>
    <t>12х20-16</t>
  </si>
  <si>
    <t>16х25-16</t>
  </si>
  <si>
    <t>18х27-6,3</t>
  </si>
  <si>
    <t>18х27-16</t>
  </si>
  <si>
    <t>32х41,5-6,3</t>
  </si>
  <si>
    <t>32х43-16</t>
  </si>
  <si>
    <t>25х35-16</t>
  </si>
  <si>
    <t>56х69-9,8</t>
  </si>
  <si>
    <t>70х82,5-2,9</t>
  </si>
  <si>
    <t>76х87,5-2,9</t>
  </si>
  <si>
    <t>90х104-2,9</t>
  </si>
  <si>
    <t>25х34-6,3</t>
  </si>
  <si>
    <t>32х45,5-40</t>
  </si>
  <si>
    <t>В 50-0,8</t>
  </si>
  <si>
    <t>В 20-0,8</t>
  </si>
  <si>
    <t>4;6;8</t>
  </si>
  <si>
    <t xml:space="preserve">     Рукава Курского завода РТИ</t>
  </si>
  <si>
    <t>20х29-16</t>
  </si>
  <si>
    <t>16х24-6,3</t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</si>
  <si>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3- 20 мм (Саранск)</t>
    </r>
  </si>
  <si>
    <r>
      <t xml:space="preserve">   ТЕХПЛАСТИНА  </t>
    </r>
    <r>
      <rPr>
        <b/>
        <sz val="10"/>
        <rFont val="Arial"/>
        <family val="2"/>
      </rPr>
      <t>МБС</t>
    </r>
    <r>
      <rPr>
        <sz val="10"/>
        <rFont val="Arial"/>
        <family val="2"/>
      </rPr>
      <t xml:space="preserve">   3-5 мм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(Саранск)</t>
    </r>
  </si>
  <si>
    <t>Рукава для газовой сварки ГОСТ 9356-75</t>
  </si>
  <si>
    <t>Рукава высокого давления ГОСТ 6286-78</t>
  </si>
  <si>
    <t>2Л-8-32,0</t>
  </si>
  <si>
    <t>4-4,6</t>
  </si>
  <si>
    <t>2Л-10-27,0</t>
  </si>
  <si>
    <t>2Л-12-21,0</t>
  </si>
  <si>
    <t>4-9</t>
  </si>
  <si>
    <t>2Л-16-16,5</t>
  </si>
  <si>
    <t>2Л-20-34</t>
  </si>
  <si>
    <t>10х17,5-10</t>
  </si>
  <si>
    <t>20х28,5-6,3</t>
  </si>
  <si>
    <t>Г 25-6,3</t>
  </si>
  <si>
    <t>Г 25-10</t>
  </si>
  <si>
    <t>Б 38-6,3</t>
  </si>
  <si>
    <t>ВГ 31,5-10</t>
  </si>
  <si>
    <t>ВГ 38-10</t>
  </si>
  <si>
    <t>Ш 25-10</t>
  </si>
  <si>
    <t>Ш 31,5-10</t>
  </si>
  <si>
    <t>Ш 38-10</t>
  </si>
  <si>
    <t>В 50-10</t>
  </si>
  <si>
    <t>100х117-1,0</t>
  </si>
  <si>
    <t>50х0,8</t>
  </si>
  <si>
    <t>10 и 17</t>
  </si>
  <si>
    <t>Уплотнитель  НТ-8</t>
  </si>
  <si>
    <t>Уплотнитель  НТ-9</t>
  </si>
  <si>
    <t>В 76-0,6</t>
  </si>
  <si>
    <t>В 16-0,6</t>
  </si>
  <si>
    <t>В 42-0,6</t>
  </si>
  <si>
    <t>В 50-1,6</t>
  </si>
  <si>
    <t>В 50-0,6</t>
  </si>
  <si>
    <t xml:space="preserve">РТК антистатический 25-5 </t>
  </si>
  <si>
    <t>10х17,5-14,7</t>
  </si>
  <si>
    <t>6х14-16</t>
  </si>
  <si>
    <t>22х32-14,7</t>
  </si>
  <si>
    <t>38х49-16</t>
  </si>
  <si>
    <t>В 31,5-6,3</t>
  </si>
  <si>
    <t>Пластина трансформаторная УМ-6 - УМ-10 (Саранск)</t>
  </si>
  <si>
    <t>П 32х6,3</t>
  </si>
  <si>
    <t>П 38х6,3</t>
  </si>
  <si>
    <t>65х77,5-2,9</t>
  </si>
  <si>
    <t>Б 100-6,3</t>
  </si>
  <si>
    <t>В 100-6,3</t>
  </si>
  <si>
    <t>В 25-16</t>
  </si>
  <si>
    <t>В 20-0,6</t>
  </si>
  <si>
    <t>В 65-0,6</t>
  </si>
  <si>
    <t>В 150-0,6</t>
  </si>
  <si>
    <t>В-2-125*5</t>
  </si>
  <si>
    <r>
      <t>ТЕХПЛАСТИНА</t>
    </r>
    <r>
      <rPr>
        <b/>
        <sz val="10"/>
        <rFont val="Arial"/>
        <family val="2"/>
      </rPr>
      <t xml:space="preserve">  ТМКЩ</t>
    </r>
    <r>
      <rPr>
        <sz val="10"/>
        <rFont val="Arial"/>
        <family val="2"/>
      </rPr>
      <t xml:space="preserve">   1мм (рулон) </t>
    </r>
  </si>
  <si>
    <t>В-1-32</t>
  </si>
  <si>
    <t>Б-1-125</t>
  </si>
  <si>
    <t>В 75х2,5</t>
  </si>
  <si>
    <t>Б 31,5-10</t>
  </si>
  <si>
    <t>Б 25-6,3</t>
  </si>
  <si>
    <t>Б 25-10</t>
  </si>
  <si>
    <t>В 25-10</t>
  </si>
  <si>
    <t>Б 75-6,3</t>
  </si>
  <si>
    <t>В 50-6,3</t>
  </si>
  <si>
    <t>В 75-6,3</t>
  </si>
  <si>
    <t>В 150-6,3</t>
  </si>
  <si>
    <t>Ш 38-16</t>
  </si>
  <si>
    <t>Рукава высокого давления DIN</t>
  </si>
  <si>
    <t>РВД 2SN 6мм</t>
  </si>
  <si>
    <t>РВД 2SN 8мм</t>
  </si>
  <si>
    <t>III -6- 2,0 (БЦ)</t>
  </si>
  <si>
    <t>I - 6 - 0,63 (БЦ)</t>
  </si>
  <si>
    <t>II - 6 - 0,63 (Курск)</t>
  </si>
  <si>
    <t>III -6- 2,0 (Курск)</t>
  </si>
  <si>
    <t>III -6- 2,0 ТУ (Курск)</t>
  </si>
  <si>
    <t>III -16- 2,0 ТУ(Курск)</t>
  </si>
  <si>
    <t>В 31,5-10</t>
  </si>
  <si>
    <r>
      <t xml:space="preserve">АП-31 </t>
    </r>
    <r>
      <rPr>
        <sz val="10"/>
        <rFont val="Arial"/>
        <family val="2"/>
      </rPr>
      <t>(асбестовая,жировая,графит.)</t>
    </r>
  </si>
  <si>
    <t>5-10мм</t>
  </si>
  <si>
    <t>III -9- 2,0 (импорт)</t>
  </si>
  <si>
    <r>
      <t>ЛС</t>
    </r>
    <r>
      <rPr>
        <sz val="10"/>
        <rFont val="Arial"/>
        <family val="2"/>
      </rPr>
      <t xml:space="preserve">   (лубяная, сухая )</t>
    </r>
  </si>
  <si>
    <t xml:space="preserve">III -9- 2,0  ТУ (БЦ) </t>
  </si>
  <si>
    <t xml:space="preserve">III -9- 2,0 ГОСТ (БЦ) </t>
  </si>
  <si>
    <t>8-16 мм</t>
  </si>
  <si>
    <t>18-32 мм</t>
  </si>
  <si>
    <r>
      <t xml:space="preserve">АПР-31 </t>
    </r>
    <r>
      <rPr>
        <sz val="10"/>
        <rFont val="Arial"/>
        <family val="2"/>
      </rPr>
      <t>(асбестовая,с латун.пров.)</t>
    </r>
  </si>
  <si>
    <r>
      <t>ХБП-31</t>
    </r>
    <r>
      <rPr>
        <sz val="10"/>
        <rFont val="Arial"/>
        <family val="2"/>
      </rPr>
      <t xml:space="preserve"> (х/б, графитированная)</t>
    </r>
  </si>
  <si>
    <t>В-2-65*5</t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</si>
  <si>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10-50 мм</t>
    </r>
  </si>
  <si>
    <r>
      <t xml:space="preserve">ТЕХПЛАСТИНА  </t>
    </r>
    <r>
      <rPr>
        <b/>
        <sz val="10"/>
        <rFont val="Arial"/>
        <family val="2"/>
      </rPr>
      <t xml:space="preserve">МБС  </t>
    </r>
    <r>
      <rPr>
        <sz val="10"/>
        <rFont val="Arial"/>
        <family val="2"/>
      </rPr>
      <t>10-50 мм</t>
    </r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</si>
  <si>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1-10  мм (интер РТИ)</t>
    </r>
  </si>
  <si>
    <t>Асбобумага БЭ/ БТ-1</t>
  </si>
  <si>
    <t>0,5/1мм</t>
  </si>
  <si>
    <t>Ремни в ассортименте</t>
  </si>
  <si>
    <t>Рукава напорные ГОСТ 10362-76 Волжского завода РТИ</t>
  </si>
  <si>
    <t>Рукав ТВЧ 18мм</t>
  </si>
  <si>
    <t>8x15-10</t>
  </si>
  <si>
    <t>пог.м</t>
  </si>
  <si>
    <t>12x20-6,3</t>
  </si>
  <si>
    <t>4-10 м</t>
  </si>
  <si>
    <t>14x23-16</t>
  </si>
  <si>
    <t>16x25-16</t>
  </si>
  <si>
    <t>32x41,5-6,3</t>
  </si>
  <si>
    <t>40x49,5-6,3</t>
  </si>
  <si>
    <t>42x52-2,9</t>
  </si>
  <si>
    <t>50x60-6,3</t>
  </si>
  <si>
    <t>12x20-16</t>
  </si>
  <si>
    <t>В 20-0,3</t>
  </si>
  <si>
    <t>В 40-0,3</t>
  </si>
  <si>
    <t>Г 38-1,0</t>
  </si>
  <si>
    <t>Ш 16 -1,0</t>
  </si>
  <si>
    <t>Ш 18 -1,0</t>
  </si>
  <si>
    <t xml:space="preserve">Пластина вакуумная 1-20 мм </t>
  </si>
  <si>
    <t>В 38-0,8</t>
  </si>
  <si>
    <t>Коврик бытовой 500x500</t>
  </si>
  <si>
    <t>6 и 8</t>
  </si>
  <si>
    <t>В 16-4  ТУ  (Волжск)</t>
  </si>
  <si>
    <t>В 18-4  ТУ  (Волжск)</t>
  </si>
  <si>
    <t>В 20-4  ТУ  (Волжск)</t>
  </si>
  <si>
    <t>В 25-4  ТУ  (Волжск)</t>
  </si>
  <si>
    <t>12х1,6</t>
  </si>
  <si>
    <t>6х14-1,6</t>
  </si>
  <si>
    <t>8х16,5-1,6</t>
  </si>
  <si>
    <t>10х18,5-1,6</t>
  </si>
  <si>
    <t>18х27-1,6</t>
  </si>
  <si>
    <t>20х29-1,6</t>
  </si>
  <si>
    <t>22х32-1,47</t>
  </si>
  <si>
    <t>10x17,5-10</t>
  </si>
  <si>
    <t>16x24,5-10</t>
  </si>
  <si>
    <t>Асботкань АТ-1 и АТ-3</t>
  </si>
  <si>
    <t>1,6 мм/2,5мм</t>
  </si>
  <si>
    <r>
      <t>Асбошнур ШАОН</t>
    </r>
    <r>
      <rPr>
        <sz val="10"/>
        <rFont val="Arial Cyr"/>
        <family val="0"/>
      </rPr>
      <t xml:space="preserve"> (сухого плетения)</t>
    </r>
  </si>
  <si>
    <t>III -6- 2,0 чёрный</t>
  </si>
  <si>
    <t>ВГ 25-6,3</t>
  </si>
  <si>
    <t>РВД 2SN 19мм</t>
  </si>
  <si>
    <t>ВГ 25-10</t>
  </si>
  <si>
    <t>50х61,5-10</t>
  </si>
  <si>
    <t>РВД 2SN 16мм</t>
  </si>
  <si>
    <t>III -12- 2,0</t>
  </si>
  <si>
    <t>ВГ 50-10</t>
  </si>
  <si>
    <t>до10 м</t>
  </si>
  <si>
    <t>16х1,0</t>
  </si>
  <si>
    <t>В 38-0,6</t>
  </si>
  <si>
    <t xml:space="preserve">   Телефон/факс: (056) 375-25-22, 375-25-37</t>
  </si>
  <si>
    <t>т/ф: (056) 375-25-22, 375-25-37</t>
  </si>
  <si>
    <t>8х16-14,7</t>
  </si>
  <si>
    <t>18x26-10</t>
  </si>
  <si>
    <t>20x29-6,3</t>
  </si>
  <si>
    <t>25x34-16</t>
  </si>
  <si>
    <t>В 75-0,8</t>
  </si>
  <si>
    <t>I- 9 - 0,63 красный</t>
  </si>
  <si>
    <t>III- 9 - 2,0(Курск)</t>
  </si>
  <si>
    <t>В 32-10</t>
  </si>
  <si>
    <t>В 38-10</t>
  </si>
  <si>
    <t>ВГ 32х1,0</t>
  </si>
  <si>
    <t>П 31,5 -6,3</t>
  </si>
  <si>
    <t>Ш 31,5-1,6</t>
  </si>
  <si>
    <t>Б-2-100*5</t>
  </si>
  <si>
    <t>Б-2-75*5</t>
  </si>
  <si>
    <t>Б-2-50*5</t>
  </si>
  <si>
    <t>ВГ 20-1,0</t>
  </si>
  <si>
    <t>ВГ 38-1,1</t>
  </si>
  <si>
    <t>ВГ 50-1,2</t>
  </si>
  <si>
    <t>Изолента ПВХ (Россия)</t>
  </si>
  <si>
    <t>ОРБТ 50х61,5(авиатопливо и масло)</t>
  </si>
  <si>
    <t>ОРБТ 38х49,5 (авиатопливо и масло)</t>
  </si>
  <si>
    <t>В 18-0,6</t>
  </si>
  <si>
    <t>В 45-0,6</t>
  </si>
  <si>
    <t>В 60-0,6</t>
  </si>
  <si>
    <t>2 и 10 мм</t>
  </si>
  <si>
    <t>В наличии и под заказ пластина резинотканевая 2-10 мм (Курск)</t>
  </si>
  <si>
    <t>18х1,0</t>
  </si>
  <si>
    <t>20х1,0</t>
  </si>
  <si>
    <t>25х1,0</t>
  </si>
  <si>
    <t>45х1,0</t>
  </si>
  <si>
    <t>40х1,0</t>
  </si>
  <si>
    <t>22х1,0</t>
  </si>
  <si>
    <t>2-30 м</t>
  </si>
  <si>
    <t>6;10</t>
  </si>
  <si>
    <t>Обратите внимание, прайс на 5-х листах</t>
  </si>
  <si>
    <t>8х1,5</t>
  </si>
  <si>
    <r>
      <t xml:space="preserve">ТЕХПЛАСТИНА  </t>
    </r>
    <r>
      <rPr>
        <b/>
        <sz val="10"/>
        <rFont val="Arial"/>
        <family val="2"/>
      </rPr>
      <t xml:space="preserve">МБС </t>
    </r>
    <r>
      <rPr>
        <sz val="10"/>
        <rFont val="Arial"/>
        <family val="2"/>
      </rPr>
      <t xml:space="preserve"> 1-6 мм</t>
    </r>
  </si>
  <si>
    <t>до14 мм</t>
  </si>
  <si>
    <t>15-32 мм</t>
  </si>
  <si>
    <t>Б 50-10</t>
  </si>
  <si>
    <t xml:space="preserve">I -12,5- 0,63 (БЦ) </t>
  </si>
  <si>
    <t>14х1,0</t>
  </si>
  <si>
    <t>8х1,0</t>
  </si>
  <si>
    <t>Г 31,5-10</t>
  </si>
  <si>
    <t>12-18 мм</t>
  </si>
  <si>
    <t>10мм</t>
  </si>
  <si>
    <t>40-50</t>
  </si>
  <si>
    <t>Автотракторные ТУ 1051909-89</t>
  </si>
  <si>
    <t>Г 40-1,0</t>
  </si>
  <si>
    <t>В 40 -10</t>
  </si>
  <si>
    <t>ВВ 100</t>
  </si>
  <si>
    <t>ВВ 75</t>
  </si>
  <si>
    <t>ВВ 50</t>
  </si>
  <si>
    <t>Б 25 -1,6</t>
  </si>
  <si>
    <t>В 32-6,3 ТУ</t>
  </si>
  <si>
    <t>ВГА 25-10 бинт</t>
  </si>
  <si>
    <t>ВГА 32-10 бинт</t>
  </si>
  <si>
    <t>ВГА 38-10 бинт</t>
  </si>
  <si>
    <t xml:space="preserve">             Рукава Лисичанского завода РТИ</t>
  </si>
  <si>
    <t xml:space="preserve">III -9- 2,0  (Кварт) </t>
  </si>
  <si>
    <t>В 65-10</t>
  </si>
  <si>
    <t>4,10,20</t>
  </si>
  <si>
    <t>10х10</t>
  </si>
  <si>
    <t>50х10</t>
  </si>
  <si>
    <t>2-5мм</t>
  </si>
  <si>
    <t>0,4-1,5мм</t>
  </si>
  <si>
    <t>1-5 мм</t>
  </si>
  <si>
    <t>20-42мм</t>
  </si>
  <si>
    <t>АВТОДОРОЖКА (импортная) Ребро</t>
  </si>
  <si>
    <t>АВТОДОРОЖКА (импортная) Копейка</t>
  </si>
  <si>
    <t>В 32-6,3</t>
  </si>
  <si>
    <t>В 100-0,6</t>
  </si>
  <si>
    <r>
      <t xml:space="preserve">   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12-40 (500х500) мм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(БЦ)</t>
    </r>
  </si>
  <si>
    <t>Б 38-10</t>
  </si>
  <si>
    <r>
      <t>Продукция Черкесского завода РТИ.</t>
    </r>
    <r>
      <rPr>
        <b/>
        <sz val="18"/>
        <color indexed="9"/>
        <rFont val="Arial"/>
        <family val="2"/>
      </rPr>
      <t xml:space="preserve"> (Остатки, уточняйте наличие)</t>
    </r>
  </si>
  <si>
    <t>РВД 2SN 12мм</t>
  </si>
  <si>
    <t>Лист № 4</t>
  </si>
  <si>
    <t>Лист №5</t>
  </si>
  <si>
    <t>III- 6 -2,0 (Кварт)</t>
  </si>
  <si>
    <t>Возможна поставка под заказ  любой продукции  производства ОАО "Курскрезинотехника".</t>
  </si>
  <si>
    <t xml:space="preserve">Б-1-65    </t>
  </si>
  <si>
    <t xml:space="preserve">Б-1-38    </t>
  </si>
  <si>
    <t>В 18-10</t>
  </si>
  <si>
    <t xml:space="preserve">В-1-100  </t>
  </si>
  <si>
    <t>14х23-16</t>
  </si>
  <si>
    <t>5-14мм</t>
  </si>
  <si>
    <t>16-26мм</t>
  </si>
  <si>
    <t>38х49-25</t>
  </si>
  <si>
    <t>Б 32-6,3</t>
  </si>
  <si>
    <t>Б 50-6,3</t>
  </si>
  <si>
    <t>Г 50-6,3</t>
  </si>
  <si>
    <t>Ш 50-20</t>
  </si>
  <si>
    <t>Ш 65-6,3</t>
  </si>
  <si>
    <t>III -12- 2,0 (Кварт)</t>
  </si>
  <si>
    <t>III -12- 2,0ТУ(Курск)</t>
  </si>
  <si>
    <r>
      <t xml:space="preserve">   ТЕХПЛАСТИНА  </t>
    </r>
    <r>
      <rPr>
        <b/>
        <sz val="10"/>
        <rFont val="Arial"/>
        <family val="2"/>
      </rPr>
      <t>МБС</t>
    </r>
    <r>
      <rPr>
        <sz val="10"/>
        <rFont val="Arial"/>
        <family val="2"/>
      </rPr>
      <t xml:space="preserve">   1-10 мм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(Кварт)</t>
    </r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</si>
  <si>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МБС мм (Казань, Курск)</t>
    </r>
  </si>
  <si>
    <r>
      <t xml:space="preserve">ТЕХПЛАСТИНА  </t>
    </r>
    <r>
      <rPr>
        <b/>
        <sz val="10"/>
        <rFont val="Arial"/>
        <family val="2"/>
      </rPr>
      <t>ТМКЩ</t>
    </r>
    <r>
      <rPr>
        <sz val="10"/>
        <rFont val="Arial"/>
        <family val="2"/>
      </rPr>
      <t xml:space="preserve">  1-10 мм (Казань, Курск)</t>
    </r>
  </si>
  <si>
    <t>Б 65-6,3</t>
  </si>
  <si>
    <t>8,16,18 мм</t>
  </si>
  <si>
    <r>
      <t xml:space="preserve">ПП(ЛП) </t>
    </r>
    <r>
      <rPr>
        <sz val="10"/>
        <rFont val="Arial"/>
        <family val="2"/>
      </rPr>
      <t>(пеньковая, лубяная жиров.)</t>
    </r>
  </si>
  <si>
    <t>III- 9 - 2,0(Semperit)</t>
  </si>
  <si>
    <t>Рукава КВАРТ (г.Казань)</t>
  </si>
  <si>
    <t>Лист № 1</t>
  </si>
  <si>
    <t xml:space="preserve">Б-2-25*5  </t>
  </si>
  <si>
    <t xml:space="preserve">Б-2-65*5   </t>
  </si>
  <si>
    <t>Б-2-75*10</t>
  </si>
  <si>
    <t xml:space="preserve">Б-2-100*5  </t>
  </si>
  <si>
    <t xml:space="preserve">Б-2-150*10   </t>
  </si>
  <si>
    <t>Б-2-150*5</t>
  </si>
  <si>
    <t xml:space="preserve">В-2-100*5 (4м)    </t>
  </si>
  <si>
    <t xml:space="preserve">В-2-100*5 (6м)    </t>
  </si>
  <si>
    <t xml:space="preserve">В-2-125*10 (6м)    </t>
  </si>
  <si>
    <t xml:space="preserve">В-2-150*10 (6м)    </t>
  </si>
  <si>
    <t xml:space="preserve">В-2-150*5 (6м)    </t>
  </si>
  <si>
    <t xml:space="preserve">В-2-25*5 (6м)    </t>
  </si>
  <si>
    <t xml:space="preserve">В-2-250*5 (6м)    </t>
  </si>
  <si>
    <t xml:space="preserve">В-2-38*5 (4м)    </t>
  </si>
  <si>
    <t xml:space="preserve">В-2-65*5 (4м)    </t>
  </si>
  <si>
    <t xml:space="preserve">В-2-65*5 (6м)    </t>
  </si>
  <si>
    <t xml:space="preserve">В-2-75*5 (4м)    </t>
  </si>
  <si>
    <t xml:space="preserve">В-2-75*5 (6м)    </t>
  </si>
  <si>
    <t xml:space="preserve">КЩ-2-100*5 (6м)    </t>
  </si>
  <si>
    <t xml:space="preserve">КЩ-2-25*10(6м)    </t>
  </si>
  <si>
    <t xml:space="preserve">КЩ-2-65*5(6м)    </t>
  </si>
  <si>
    <t xml:space="preserve">КЩ-2-75*5 (6м)    </t>
  </si>
  <si>
    <t xml:space="preserve">Г-2-100*5 (6м)    </t>
  </si>
  <si>
    <t xml:space="preserve">П-2-100*5 (4м)    </t>
  </si>
  <si>
    <t xml:space="preserve">П-2-100*5 (6м)    </t>
  </si>
  <si>
    <t xml:space="preserve">П-2-150*10 (6м)    </t>
  </si>
  <si>
    <t xml:space="preserve">П-2-150*5 (4м)    </t>
  </si>
  <si>
    <t xml:space="preserve">П-2-50*5 (6м)    </t>
  </si>
  <si>
    <t xml:space="preserve">П-2-75*5 (6м)    </t>
  </si>
  <si>
    <t xml:space="preserve">8х15-9,8 </t>
  </si>
  <si>
    <t>8х16,5-16</t>
  </si>
  <si>
    <t xml:space="preserve">65х77,5-2,9     </t>
  </si>
  <si>
    <t xml:space="preserve">60х74-16     </t>
  </si>
  <si>
    <t xml:space="preserve">60х73-4,9     </t>
  </si>
  <si>
    <t xml:space="preserve">50х61,5-6,3      </t>
  </si>
  <si>
    <t xml:space="preserve">50х61,5-16      </t>
  </si>
  <si>
    <t xml:space="preserve">40х51,5-16      </t>
  </si>
  <si>
    <t xml:space="preserve">40х49,5-6,3      </t>
  </si>
  <si>
    <t xml:space="preserve">38х49-16      </t>
  </si>
  <si>
    <t xml:space="preserve">38х47,5-6,3      </t>
  </si>
  <si>
    <t xml:space="preserve">32х43-6,3      </t>
  </si>
  <si>
    <t xml:space="preserve">32х43-16      </t>
  </si>
  <si>
    <t xml:space="preserve">28х-38-1,47      </t>
  </si>
  <si>
    <t xml:space="preserve">25х35-16      </t>
  </si>
  <si>
    <t xml:space="preserve">20х29-16      </t>
  </si>
  <si>
    <t xml:space="preserve">18х27-16      </t>
  </si>
  <si>
    <t xml:space="preserve">16х25-16      </t>
  </si>
  <si>
    <t xml:space="preserve">14х23-16      </t>
  </si>
  <si>
    <t xml:space="preserve">12х20-16      </t>
  </si>
  <si>
    <t xml:space="preserve">10х17,5-14,7     </t>
  </si>
  <si>
    <t xml:space="preserve">10х17,5-10      </t>
  </si>
  <si>
    <t>76х91-9,8</t>
  </si>
  <si>
    <t xml:space="preserve">100х117,5-16      </t>
  </si>
  <si>
    <t xml:space="preserve">100х113-10      </t>
  </si>
  <si>
    <t xml:space="preserve">А 25-16    </t>
  </si>
  <si>
    <t xml:space="preserve">А 31,5-10    </t>
  </si>
  <si>
    <t xml:space="preserve">А 32-16    </t>
  </si>
  <si>
    <t xml:space="preserve">А 38-10    </t>
  </si>
  <si>
    <t xml:space="preserve">А 50-10    </t>
  </si>
  <si>
    <t xml:space="preserve">А 76-10    </t>
  </si>
  <si>
    <t xml:space="preserve">                             Рукава абразивные</t>
  </si>
  <si>
    <t xml:space="preserve">ПАР-1-16*3     </t>
  </si>
  <si>
    <t xml:space="preserve">ПАР-1-18*3     </t>
  </si>
  <si>
    <t xml:space="preserve">ПАР-1-25*3     </t>
  </si>
  <si>
    <t xml:space="preserve">ПАР-1-32*3     </t>
  </si>
  <si>
    <t xml:space="preserve">ПАР-1-38*3     </t>
  </si>
  <si>
    <t xml:space="preserve">ПАР-2-16*8     </t>
  </si>
  <si>
    <t xml:space="preserve">ПАР-2-18*8     </t>
  </si>
  <si>
    <t xml:space="preserve">ПАР-2-25*8     </t>
  </si>
  <si>
    <t xml:space="preserve">ПАР-2-32*8     </t>
  </si>
  <si>
    <t xml:space="preserve">ПАР-2-38*8     </t>
  </si>
  <si>
    <t xml:space="preserve">ПАР-2-50*8     </t>
  </si>
  <si>
    <t xml:space="preserve"> Рукава напорные  ГОСТ 18698-79 </t>
  </si>
  <si>
    <t xml:space="preserve">В 16-10      </t>
  </si>
  <si>
    <t xml:space="preserve">В 16-16      </t>
  </si>
  <si>
    <t xml:space="preserve">В 16-6,3      </t>
  </si>
  <si>
    <t xml:space="preserve">В 18-10      </t>
  </si>
  <si>
    <t xml:space="preserve">В 18-16      </t>
  </si>
  <si>
    <t xml:space="preserve">В 18-6,3      </t>
  </si>
  <si>
    <t xml:space="preserve">В 20-10      </t>
  </si>
  <si>
    <t xml:space="preserve">В 20-16      </t>
  </si>
  <si>
    <t xml:space="preserve">В 20-6,3      </t>
  </si>
  <si>
    <t xml:space="preserve">В 25-10      </t>
  </si>
  <si>
    <t xml:space="preserve">В 25-16      </t>
  </si>
  <si>
    <t xml:space="preserve">В 25-6,3      </t>
  </si>
  <si>
    <t xml:space="preserve">В 32-10      </t>
  </si>
  <si>
    <t xml:space="preserve">В 32-16      </t>
  </si>
  <si>
    <t xml:space="preserve">В 32-6,3      </t>
  </si>
  <si>
    <t xml:space="preserve">В 38-10      </t>
  </si>
  <si>
    <t xml:space="preserve">В 38-6,3      </t>
  </si>
  <si>
    <t xml:space="preserve">В 40-10      </t>
  </si>
  <si>
    <t xml:space="preserve">В 40-16      </t>
  </si>
  <si>
    <t xml:space="preserve">В 50-10      </t>
  </si>
  <si>
    <t xml:space="preserve">В 50-16      </t>
  </si>
  <si>
    <t xml:space="preserve">В 50-20      </t>
  </si>
  <si>
    <t xml:space="preserve">В 100-20     </t>
  </si>
  <si>
    <t xml:space="preserve">В 150-6,3      </t>
  </si>
  <si>
    <t xml:space="preserve">ВГ 16-10     </t>
  </si>
  <si>
    <t xml:space="preserve">ВГ 18-10     </t>
  </si>
  <si>
    <t xml:space="preserve">ВГ 20-10     </t>
  </si>
  <si>
    <t xml:space="preserve">ВГ 25-10     </t>
  </si>
  <si>
    <t xml:space="preserve">ВГ 32-10     </t>
  </si>
  <si>
    <t xml:space="preserve">ВГ 32-6,3     </t>
  </si>
  <si>
    <t xml:space="preserve">ВГ 38-10     </t>
  </si>
  <si>
    <t xml:space="preserve">ВГ 50-10     </t>
  </si>
  <si>
    <t xml:space="preserve">Г 10-10     </t>
  </si>
  <si>
    <t xml:space="preserve">Г 12-10     </t>
  </si>
  <si>
    <t xml:space="preserve">Г 16-10     </t>
  </si>
  <si>
    <t xml:space="preserve">Г 16-6,3     </t>
  </si>
  <si>
    <t xml:space="preserve">Г 18-10     </t>
  </si>
  <si>
    <t xml:space="preserve">Г 20-10     </t>
  </si>
  <si>
    <t xml:space="preserve">Г 25-10     </t>
  </si>
  <si>
    <t xml:space="preserve">Г 32-10      </t>
  </si>
  <si>
    <t xml:space="preserve">Г 38-10      </t>
  </si>
  <si>
    <t xml:space="preserve">Г 40-10      </t>
  </si>
  <si>
    <t xml:space="preserve">Г 50-10      </t>
  </si>
  <si>
    <t xml:space="preserve">П 32-6,3      </t>
  </si>
  <si>
    <t xml:space="preserve">П 38-10      </t>
  </si>
  <si>
    <t xml:space="preserve">Б 16-10     </t>
  </si>
  <si>
    <t xml:space="preserve">Б 16-16     </t>
  </si>
  <si>
    <t xml:space="preserve">Б 16-6,3     </t>
  </si>
  <si>
    <t xml:space="preserve">Б 18-10     </t>
  </si>
  <si>
    <t xml:space="preserve">Б 18-16     </t>
  </si>
  <si>
    <t xml:space="preserve">Б 18-6,3     </t>
  </si>
  <si>
    <t xml:space="preserve">Б 20-10     </t>
  </si>
  <si>
    <t xml:space="preserve">Б 20-16     </t>
  </si>
  <si>
    <t xml:space="preserve">Б 20-6,3     </t>
  </si>
  <si>
    <t xml:space="preserve">Б 25-10     </t>
  </si>
  <si>
    <t xml:space="preserve">Б 25-16     </t>
  </si>
  <si>
    <t xml:space="preserve">Б 25-6,3     </t>
  </si>
  <si>
    <t xml:space="preserve">Б 32-10     </t>
  </si>
  <si>
    <t xml:space="preserve">Б 32-16     </t>
  </si>
  <si>
    <t xml:space="preserve">Б 32-6,3     </t>
  </si>
  <si>
    <t xml:space="preserve">Б 38-10     </t>
  </si>
  <si>
    <t xml:space="preserve">Б 38-16     </t>
  </si>
  <si>
    <t xml:space="preserve">Б 40-10     </t>
  </si>
  <si>
    <t xml:space="preserve">Б 40-6,3     </t>
  </si>
  <si>
    <t xml:space="preserve">Б 50-10     </t>
  </si>
  <si>
    <t xml:space="preserve">Б 50-16     </t>
  </si>
  <si>
    <t xml:space="preserve">Б 50-6,3     </t>
  </si>
  <si>
    <t xml:space="preserve">Б 65-10     </t>
  </si>
  <si>
    <t xml:space="preserve">Ш 16-10     </t>
  </si>
  <si>
    <t xml:space="preserve">Ш 18-10     </t>
  </si>
  <si>
    <t xml:space="preserve">Ш 20-10     </t>
  </si>
  <si>
    <t xml:space="preserve">Ш 25-10     </t>
  </si>
  <si>
    <t xml:space="preserve">Ш 25-16     </t>
  </si>
  <si>
    <t xml:space="preserve">Ш 38-10     </t>
  </si>
  <si>
    <t xml:space="preserve">Ш 50-10     </t>
  </si>
  <si>
    <t xml:space="preserve">35мм (2 атм)  </t>
  </si>
  <si>
    <t xml:space="preserve">30мм (2 атм)  </t>
  </si>
  <si>
    <t xml:space="preserve">25мм (5 атм)  </t>
  </si>
  <si>
    <t xml:space="preserve">20мм (3 атм)  </t>
  </si>
  <si>
    <t xml:space="preserve">16мм (3 атм)  </t>
  </si>
  <si>
    <t xml:space="preserve">14мм (3 атм)  </t>
  </si>
  <si>
    <t xml:space="preserve">12мм (3 атм)  </t>
  </si>
  <si>
    <t xml:space="preserve">10мм (3 атм)  </t>
  </si>
  <si>
    <t xml:space="preserve">38мм (2 атм)  </t>
  </si>
  <si>
    <t xml:space="preserve">8мм (5 атм)  </t>
  </si>
  <si>
    <t xml:space="preserve">6мм (5 атм)   </t>
  </si>
  <si>
    <t xml:space="preserve">63мм (2 атм)  </t>
  </si>
  <si>
    <t xml:space="preserve">60мм (2 атм)  </t>
  </si>
  <si>
    <t xml:space="preserve">58мм (2 атм)  </t>
  </si>
  <si>
    <t xml:space="preserve">54мм (2 атм)  </t>
  </si>
  <si>
    <t xml:space="preserve">48мм (3 атм)  </t>
  </si>
  <si>
    <t xml:space="preserve">48мм (2 атм)  </t>
  </si>
  <si>
    <t xml:space="preserve">45мм (2 атм)  </t>
  </si>
  <si>
    <t xml:space="preserve">42мм (2 атм)  </t>
  </si>
  <si>
    <t xml:space="preserve">40мм (2 атм)  </t>
  </si>
  <si>
    <t xml:space="preserve">В 25-10 ТУ  </t>
  </si>
  <si>
    <t xml:space="preserve">Г 38-16 ТУ  </t>
  </si>
  <si>
    <t xml:space="preserve">Г 38-20 ТУ  </t>
  </si>
  <si>
    <t xml:space="preserve">Рукава напорные ТУ </t>
  </si>
  <si>
    <t>Г 20-10   ТУ</t>
  </si>
  <si>
    <t>Г 18-10 ТУ</t>
  </si>
  <si>
    <t>ВГ 25-10   ТУ</t>
  </si>
  <si>
    <t>ВГ 16-20   ТУ</t>
  </si>
  <si>
    <t>ВГ 16-16   ТУ</t>
  </si>
  <si>
    <t>Рукава дюритовые</t>
  </si>
  <si>
    <t>В наличии все диаметры , от 4 до 90 мм</t>
  </si>
  <si>
    <r>
      <t>ТЕХПЛАСТИНА</t>
    </r>
    <r>
      <rPr>
        <b/>
        <sz val="10"/>
        <rFont val="Arial"/>
        <family val="2"/>
      </rPr>
      <t xml:space="preserve">  ТМКЩ</t>
    </r>
    <r>
      <rPr>
        <sz val="10"/>
        <rFont val="Arial"/>
        <family val="2"/>
      </rPr>
      <t xml:space="preserve">  2-6мм (рулон) </t>
    </r>
  </si>
  <si>
    <t xml:space="preserve">1мм </t>
  </si>
  <si>
    <t>4 и 10</t>
  </si>
  <si>
    <t>8 и 10</t>
  </si>
  <si>
    <t xml:space="preserve">Так же в наличии на складе есть Буровой рукав   76-200-18  (Кварт) Нефтяной ,     Рукав Резиновый для бурения 100х30мпа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</si>
</sst>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"/>
    <numFmt numFmtId="167" formatCode="0;[Red]0"/>
    <numFmt numFmtId="168" formatCode="0.00;[Red]\-0.00"/>
    <numFmt numFmtId="169" formatCode="[$-FC19]d\ mmmm\ yyyy\ &quot;г.&quot;"/>
    <numFmt numFmtId="170" formatCode="dd/mm/yy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;[Red]\-#,##0.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u val="single"/>
      <sz val="36"/>
      <name val="Times New Roman"/>
      <family val="1"/>
    </font>
    <font>
      <b/>
      <sz val="11"/>
      <name val="Arial"/>
      <family val="2"/>
    </font>
    <font>
      <b/>
      <sz val="18"/>
      <color indexed="9"/>
      <name val="Arial"/>
      <family val="2"/>
    </font>
    <font>
      <sz val="18"/>
      <color indexed="9"/>
      <name val="Arial Cyr"/>
      <family val="0"/>
    </font>
    <font>
      <b/>
      <u val="single"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0"/>
      <color indexed="9"/>
      <name val="Arial Cyr"/>
      <family val="0"/>
    </font>
    <font>
      <b/>
      <sz val="10"/>
      <color indexed="9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u val="single"/>
      <sz val="12"/>
      <name val="Arial"/>
      <family val="2"/>
    </font>
    <font>
      <b/>
      <sz val="12"/>
      <name val="Arial Cyr"/>
      <family val="0"/>
    </font>
    <font>
      <sz val="12"/>
      <color indexed="12"/>
      <name val="Arial Cyr"/>
      <family val="0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u val="single"/>
      <sz val="26"/>
      <name val="Times New Roman"/>
      <family val="1"/>
    </font>
    <font>
      <u val="single"/>
      <sz val="12"/>
      <color indexed="12"/>
      <name val="Arial Cyr"/>
      <family val="0"/>
    </font>
    <font>
      <u val="single"/>
      <sz val="26"/>
      <name val="Arial Cyr"/>
      <family val="0"/>
    </font>
    <font>
      <sz val="16"/>
      <color indexed="9"/>
      <name val="Arial Cyr"/>
      <family val="0"/>
    </font>
    <font>
      <b/>
      <u val="single"/>
      <sz val="22"/>
      <name val="Times New Roman"/>
      <family val="1"/>
    </font>
    <font>
      <b/>
      <sz val="18"/>
      <name val="Arial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591">
    <xf numFmtId="0" fontId="0" fillId="0" borderId="0" xfId="0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1" fillId="0" borderId="0" xfId="42" applyFill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2" applyFill="1" applyBorder="1" applyAlignment="1" applyProtection="1">
      <alignment horizontal="center"/>
      <protection/>
    </xf>
    <xf numFmtId="0" fontId="5" fillId="0" borderId="0" xfId="42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28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2" fontId="32" fillId="0" borderId="0" xfId="0" applyNumberFormat="1" applyFont="1" applyAlignment="1">
      <alignment horizontal="left" indent="1"/>
    </xf>
    <xf numFmtId="2" fontId="1" fillId="0" borderId="0" xfId="42" applyNumberFormat="1" applyFont="1" applyAlignment="1" applyProtection="1">
      <alignment horizontal="center"/>
      <protection/>
    </xf>
    <xf numFmtId="0" fontId="11" fillId="0" borderId="10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2" fontId="12" fillId="24" borderId="22" xfId="0" applyNumberFormat="1" applyFont="1" applyFill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2" fontId="12" fillId="0" borderId="33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2" fontId="12" fillId="24" borderId="23" xfId="0" applyNumberFormat="1" applyFont="1" applyFill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2" fontId="12" fillId="24" borderId="25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2" fillId="24" borderId="26" xfId="0" applyNumberFormat="1" applyFont="1" applyFill="1" applyBorder="1" applyAlignment="1">
      <alignment horizontal="center"/>
    </xf>
    <xf numFmtId="2" fontId="12" fillId="24" borderId="28" xfId="0" applyNumberFormat="1" applyFont="1" applyFill="1" applyBorder="1" applyAlignment="1">
      <alignment horizontal="center"/>
    </xf>
    <xf numFmtId="2" fontId="12" fillId="24" borderId="31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24" borderId="2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0" fontId="11" fillId="24" borderId="21" xfId="0" applyFont="1" applyFill="1" applyBorder="1" applyAlignment="1">
      <alignment horizontal="left"/>
    </xf>
    <xf numFmtId="0" fontId="12" fillId="24" borderId="22" xfId="0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2" fontId="12" fillId="24" borderId="33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/>
    </xf>
    <xf numFmtId="14" fontId="3" fillId="0" borderId="46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left"/>
    </xf>
    <xf numFmtId="2" fontId="12" fillId="0" borderId="35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2" fontId="12" fillId="24" borderId="19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 vertical="top" wrapText="1"/>
    </xf>
    <xf numFmtId="0" fontId="12" fillId="24" borderId="22" xfId="0" applyNumberFormat="1" applyFont="1" applyFill="1" applyBorder="1" applyAlignment="1">
      <alignment horizontal="center"/>
    </xf>
    <xf numFmtId="0" fontId="12" fillId="24" borderId="25" xfId="0" applyNumberFormat="1" applyFont="1" applyFill="1" applyBorder="1" applyAlignment="1">
      <alignment horizontal="center"/>
    </xf>
    <xf numFmtId="0" fontId="12" fillId="24" borderId="21" xfId="0" applyFont="1" applyFill="1" applyBorder="1" applyAlignment="1">
      <alignment horizontal="left"/>
    </xf>
    <xf numFmtId="16" fontId="12" fillId="24" borderId="22" xfId="0" applyNumberFormat="1" applyFont="1" applyFill="1" applyBorder="1" applyAlignment="1">
      <alignment horizontal="center"/>
    </xf>
    <xf numFmtId="164" fontId="12" fillId="24" borderId="22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 horizontal="left"/>
    </xf>
    <xf numFmtId="0" fontId="12" fillId="24" borderId="29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left"/>
    </xf>
    <xf numFmtId="0" fontId="12" fillId="24" borderId="19" xfId="0" applyNumberFormat="1" applyFont="1" applyFill="1" applyBorder="1" applyAlignment="1">
      <alignment horizontal="center"/>
    </xf>
    <xf numFmtId="0" fontId="12" fillId="24" borderId="25" xfId="0" applyFont="1" applyFill="1" applyBorder="1" applyAlignment="1">
      <alignment horizontal="left"/>
    </xf>
    <xf numFmtId="0" fontId="12" fillId="24" borderId="33" xfId="0" applyFont="1" applyFill="1" applyBorder="1" applyAlignment="1">
      <alignment horizontal="left"/>
    </xf>
    <xf numFmtId="0" fontId="12" fillId="24" borderId="33" xfId="0" applyNumberFormat="1" applyFont="1" applyFill="1" applyBorder="1" applyAlignment="1">
      <alignment horizontal="center"/>
    </xf>
    <xf numFmtId="0" fontId="12" fillId="24" borderId="27" xfId="0" applyFont="1" applyFill="1" applyBorder="1" applyAlignment="1">
      <alignment horizontal="left"/>
    </xf>
    <xf numFmtId="0" fontId="12" fillId="24" borderId="27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left"/>
    </xf>
    <xf numFmtId="0" fontId="12" fillId="24" borderId="32" xfId="0" applyNumberFormat="1" applyFont="1" applyFill="1" applyBorder="1" applyAlignment="1">
      <alignment horizontal="center"/>
    </xf>
    <xf numFmtId="2" fontId="12" fillId="24" borderId="35" xfId="0" applyNumberFormat="1" applyFont="1" applyFill="1" applyBorder="1" applyAlignment="1">
      <alignment horizontal="center"/>
    </xf>
    <xf numFmtId="0" fontId="12" fillId="24" borderId="45" xfId="0" applyFont="1" applyFill="1" applyBorder="1" applyAlignment="1">
      <alignment horizontal="left"/>
    </xf>
    <xf numFmtId="0" fontId="12" fillId="24" borderId="25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16" fontId="12" fillId="24" borderId="25" xfId="0" applyNumberFormat="1" applyFont="1" applyFill="1" applyBorder="1" applyAlignment="1">
      <alignment horizontal="center"/>
    </xf>
    <xf numFmtId="164" fontId="12" fillId="24" borderId="25" xfId="0" applyNumberFormat="1" applyFont="1" applyFill="1" applyBorder="1" applyAlignment="1">
      <alignment horizontal="center"/>
    </xf>
    <xf numFmtId="164" fontId="12" fillId="24" borderId="3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/>
    </xf>
    <xf numFmtId="0" fontId="12" fillId="24" borderId="18" xfId="0" applyFont="1" applyFill="1" applyBorder="1" applyAlignment="1">
      <alignment horizontal="center"/>
    </xf>
    <xf numFmtId="0" fontId="12" fillId="24" borderId="30" xfId="0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/>
    </xf>
    <xf numFmtId="0" fontId="12" fillId="24" borderId="40" xfId="0" applyFont="1" applyFill="1" applyBorder="1" applyAlignment="1">
      <alignment horizontal="left"/>
    </xf>
    <xf numFmtId="2" fontId="12" fillId="24" borderId="40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2" fillId="24" borderId="13" xfId="0" applyFont="1" applyFill="1" applyBorder="1" applyAlignment="1">
      <alignment horizontal="left"/>
    </xf>
    <xf numFmtId="0" fontId="12" fillId="24" borderId="13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2" fillId="24" borderId="52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164" fontId="0" fillId="24" borderId="28" xfId="0" applyNumberFormat="1" applyFill="1" applyBorder="1" applyAlignment="1">
      <alignment/>
    </xf>
    <xf numFmtId="164" fontId="0" fillId="24" borderId="23" xfId="0" applyNumberFormat="1" applyFill="1" applyBorder="1" applyAlignment="1">
      <alignment/>
    </xf>
    <xf numFmtId="164" fontId="0" fillId="24" borderId="31" xfId="0" applyNumberFormat="1" applyFill="1" applyBorder="1" applyAlignment="1">
      <alignment/>
    </xf>
    <xf numFmtId="164" fontId="0" fillId="24" borderId="26" xfId="0" applyNumberFormat="1" applyFill="1" applyBorder="1" applyAlignment="1">
      <alignment/>
    </xf>
    <xf numFmtId="2" fontId="12" fillId="0" borderId="42" xfId="0" applyNumberFormat="1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164" fontId="0" fillId="0" borderId="1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2" fillId="24" borderId="33" xfId="0" applyFont="1" applyFill="1" applyBorder="1" applyAlignment="1">
      <alignment vertical="top" wrapText="1"/>
    </xf>
    <xf numFmtId="0" fontId="12" fillId="24" borderId="25" xfId="0" applyFont="1" applyFill="1" applyBorder="1" applyAlignment="1">
      <alignment vertical="top" wrapText="1"/>
    </xf>
    <xf numFmtId="0" fontId="12" fillId="24" borderId="0" xfId="0" applyFont="1" applyFill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/>
    </xf>
    <xf numFmtId="164" fontId="12" fillId="24" borderId="23" xfId="0" applyNumberFormat="1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1" fillId="0" borderId="0" xfId="0" applyFont="1" applyBorder="1" applyAlignment="1">
      <alignment/>
    </xf>
    <xf numFmtId="0" fontId="11" fillId="24" borderId="54" xfId="0" applyFont="1" applyFill="1" applyBorder="1" applyAlignment="1">
      <alignment/>
    </xf>
    <xf numFmtId="0" fontId="25" fillId="25" borderId="55" xfId="0" applyFont="1" applyFill="1" applyBorder="1" applyAlignment="1">
      <alignment horizontal="left"/>
    </xf>
    <xf numFmtId="0" fontId="25" fillId="25" borderId="56" xfId="0" applyFont="1" applyFill="1" applyBorder="1" applyAlignment="1">
      <alignment horizontal="left"/>
    </xf>
    <xf numFmtId="0" fontId="25" fillId="25" borderId="57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center"/>
    </xf>
    <xf numFmtId="2" fontId="23" fillId="24" borderId="27" xfId="0" applyNumberFormat="1" applyFont="1" applyFill="1" applyBorder="1" applyAlignment="1">
      <alignment horizontal="center"/>
    </xf>
    <xf numFmtId="0" fontId="15" fillId="24" borderId="58" xfId="0" applyFont="1" applyFill="1" applyBorder="1" applyAlignment="1">
      <alignment horizontal="center"/>
    </xf>
    <xf numFmtId="0" fontId="15" fillId="24" borderId="59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2" fontId="18" fillId="24" borderId="13" xfId="0" applyNumberFormat="1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2" fontId="18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18" fillId="24" borderId="14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2" fontId="18" fillId="24" borderId="32" xfId="0" applyNumberFormat="1" applyFont="1" applyFill="1" applyBorder="1" applyAlignment="1">
      <alignment horizontal="center" vertical="center"/>
    </xf>
    <xf numFmtId="2" fontId="18" fillId="24" borderId="16" xfId="0" applyNumberFormat="1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/>
    </xf>
    <xf numFmtId="2" fontId="18" fillId="24" borderId="40" xfId="0" applyNumberFormat="1" applyFont="1" applyFill="1" applyBorder="1" applyAlignment="1">
      <alignment horizontal="center" vertical="center"/>
    </xf>
    <xf numFmtId="2" fontId="18" fillId="24" borderId="42" xfId="0" applyNumberFormat="1" applyFont="1" applyFill="1" applyBorder="1" applyAlignment="1">
      <alignment horizontal="center" vertical="center"/>
    </xf>
    <xf numFmtId="0" fontId="15" fillId="24" borderId="60" xfId="0" applyFont="1" applyFill="1" applyBorder="1" applyAlignment="1">
      <alignment/>
    </xf>
    <xf numFmtId="2" fontId="22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22" fillId="24" borderId="20" xfId="0" applyFont="1" applyFill="1" applyBorder="1" applyAlignment="1">
      <alignment horizontal="center"/>
    </xf>
    <xf numFmtId="0" fontId="22" fillId="24" borderId="22" xfId="0" applyFont="1" applyFill="1" applyBorder="1" applyAlignment="1">
      <alignment/>
    </xf>
    <xf numFmtId="0" fontId="22" fillId="24" borderId="22" xfId="0" applyFont="1" applyFill="1" applyBorder="1" applyAlignment="1">
      <alignment horizontal="center" vertical="center"/>
    </xf>
    <xf numFmtId="2" fontId="23" fillId="24" borderId="22" xfId="0" applyNumberFormat="1" applyFont="1" applyFill="1" applyBorder="1" applyAlignment="1">
      <alignment horizontal="center"/>
    </xf>
    <xf numFmtId="2" fontId="23" fillId="24" borderId="23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/>
    </xf>
    <xf numFmtId="0" fontId="22" fillId="24" borderId="19" xfId="0" applyFont="1" applyFill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/>
    </xf>
    <xf numFmtId="164" fontId="22" fillId="24" borderId="28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left"/>
    </xf>
    <xf numFmtId="0" fontId="22" fillId="24" borderId="22" xfId="0" applyFont="1" applyFill="1" applyBorder="1" applyAlignment="1">
      <alignment horizontal="center"/>
    </xf>
    <xf numFmtId="164" fontId="22" fillId="24" borderId="23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left" vertical="center"/>
    </xf>
    <xf numFmtId="0" fontId="22" fillId="24" borderId="23" xfId="0" applyFont="1" applyFill="1" applyBorder="1" applyAlignment="1">
      <alignment horizontal="center"/>
    </xf>
    <xf numFmtId="0" fontId="22" fillId="24" borderId="33" xfId="0" applyFont="1" applyFill="1" applyBorder="1" applyAlignment="1">
      <alignment/>
    </xf>
    <xf numFmtId="0" fontId="22" fillId="24" borderId="33" xfId="0" applyFont="1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/>
    </xf>
    <xf numFmtId="2" fontId="23" fillId="24" borderId="26" xfId="0" applyNumberFormat="1" applyFont="1" applyFill="1" applyBorder="1" applyAlignment="1">
      <alignment horizontal="center"/>
    </xf>
    <xf numFmtId="0" fontId="22" fillId="24" borderId="27" xfId="0" applyFont="1" applyFill="1" applyBorder="1" applyAlignment="1">
      <alignment/>
    </xf>
    <xf numFmtId="0" fontId="22" fillId="24" borderId="27" xfId="0" applyFont="1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/>
    </xf>
    <xf numFmtId="49" fontId="22" fillId="24" borderId="22" xfId="0" applyNumberFormat="1" applyFont="1" applyFill="1" applyBorder="1" applyAlignment="1">
      <alignment horizontal="center" vertical="center"/>
    </xf>
    <xf numFmtId="0" fontId="22" fillId="24" borderId="22" xfId="0" applyNumberFormat="1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left" vertical="center"/>
    </xf>
    <xf numFmtId="0" fontId="22" fillId="24" borderId="25" xfId="0" applyNumberFormat="1" applyFon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/>
    </xf>
    <xf numFmtId="2" fontId="23" fillId="24" borderId="3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9" xfId="0" applyFont="1" applyFill="1" applyBorder="1" applyAlignment="1">
      <alignment/>
    </xf>
    <xf numFmtId="2" fontId="23" fillId="24" borderId="28" xfId="0" applyNumberFormat="1" applyFont="1" applyFill="1" applyBorder="1" applyAlignment="1">
      <alignment horizontal="center"/>
    </xf>
    <xf numFmtId="0" fontId="22" fillId="24" borderId="19" xfId="0" applyNumberFormat="1" applyFont="1" applyFill="1" applyBorder="1" applyAlignment="1">
      <alignment horizontal="center"/>
    </xf>
    <xf numFmtId="0" fontId="22" fillId="24" borderId="25" xfId="0" applyFont="1" applyFill="1" applyBorder="1" applyAlignment="1">
      <alignment horizontal="left"/>
    </xf>
    <xf numFmtId="0" fontId="22" fillId="24" borderId="25" xfId="0" applyFont="1" applyFill="1" applyBorder="1" applyAlignment="1">
      <alignment horizontal="center"/>
    </xf>
    <xf numFmtId="164" fontId="22" fillId="24" borderId="31" xfId="0" applyNumberFormat="1" applyFont="1" applyFill="1" applyBorder="1" applyAlignment="1">
      <alignment horizontal="center"/>
    </xf>
    <xf numFmtId="0" fontId="22" fillId="24" borderId="22" xfId="0" applyNumberFormat="1" applyFont="1" applyFill="1" applyBorder="1" applyAlignment="1">
      <alignment/>
    </xf>
    <xf numFmtId="2" fontId="23" fillId="24" borderId="0" xfId="0" applyNumberFormat="1" applyFont="1" applyFill="1" applyAlignment="1">
      <alignment horizontal="center"/>
    </xf>
    <xf numFmtId="0" fontId="22" fillId="24" borderId="19" xfId="0" applyFont="1" applyFill="1" applyBorder="1" applyAlignment="1">
      <alignment vertical="center"/>
    </xf>
    <xf numFmtId="0" fontId="22" fillId="24" borderId="25" xfId="0" applyFont="1" applyFill="1" applyBorder="1" applyAlignment="1">
      <alignment/>
    </xf>
    <xf numFmtId="0" fontId="22" fillId="24" borderId="25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0" fontId="22" fillId="24" borderId="20" xfId="0" applyNumberFormat="1" applyFont="1" applyFill="1" applyBorder="1" applyAlignment="1">
      <alignment horizontal="center"/>
    </xf>
    <xf numFmtId="2" fontId="23" fillId="24" borderId="32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12" fillId="24" borderId="19" xfId="0" applyFont="1" applyFill="1" applyBorder="1" applyAlignment="1">
      <alignment horizontal="center" vertical="center"/>
    </xf>
    <xf numFmtId="2" fontId="12" fillId="24" borderId="19" xfId="0" applyNumberFormat="1" applyFont="1" applyFill="1" applyBorder="1" applyAlignment="1">
      <alignment horizontal="center" vertical="center"/>
    </xf>
    <xf numFmtId="2" fontId="12" fillId="24" borderId="28" xfId="0" applyNumberFormat="1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/>
    </xf>
    <xf numFmtId="0" fontId="0" fillId="24" borderId="22" xfId="0" applyFill="1" applyBorder="1" applyAlignment="1">
      <alignment/>
    </xf>
    <xf numFmtId="2" fontId="12" fillId="24" borderId="33" xfId="0" applyNumberFormat="1" applyFont="1" applyFill="1" applyBorder="1" applyAlignment="1">
      <alignment horizontal="center" vertical="center"/>
    </xf>
    <xf numFmtId="2" fontId="12" fillId="24" borderId="23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center" vertical="center"/>
    </xf>
    <xf numFmtId="0" fontId="0" fillId="24" borderId="25" xfId="0" applyFill="1" applyBorder="1" applyAlignment="1">
      <alignment/>
    </xf>
    <xf numFmtId="0" fontId="12" fillId="24" borderId="25" xfId="0" applyFont="1" applyFill="1" applyBorder="1" applyAlignment="1">
      <alignment horizontal="center" vertical="center"/>
    </xf>
    <xf numFmtId="2" fontId="22" fillId="24" borderId="22" xfId="0" applyNumberFormat="1" applyFont="1" applyFill="1" applyBorder="1" applyAlignment="1">
      <alignment horizontal="center"/>
    </xf>
    <xf numFmtId="2" fontId="22" fillId="24" borderId="23" xfId="0" applyNumberFormat="1" applyFont="1" applyFill="1" applyBorder="1" applyAlignment="1">
      <alignment horizontal="center"/>
    </xf>
    <xf numFmtId="0" fontId="12" fillId="24" borderId="19" xfId="0" applyFont="1" applyFill="1" applyBorder="1" applyAlignment="1">
      <alignment vertical="top" wrapText="1"/>
    </xf>
    <xf numFmtId="0" fontId="12" fillId="24" borderId="19" xfId="0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 vertical="center"/>
    </xf>
    <xf numFmtId="0" fontId="15" fillId="24" borderId="61" xfId="0" applyFont="1" applyFill="1" applyBorder="1" applyAlignment="1">
      <alignment/>
    </xf>
    <xf numFmtId="0" fontId="16" fillId="24" borderId="62" xfId="0" applyFont="1" applyFill="1" applyBorder="1" applyAlignment="1">
      <alignment/>
    </xf>
    <xf numFmtId="0" fontId="16" fillId="24" borderId="63" xfId="0" applyFont="1" applyFill="1" applyBorder="1" applyAlignment="1">
      <alignment/>
    </xf>
    <xf numFmtId="0" fontId="12" fillId="24" borderId="27" xfId="0" applyFont="1" applyFill="1" applyBorder="1" applyAlignment="1">
      <alignment vertical="top" wrapText="1"/>
    </xf>
    <xf numFmtId="0" fontId="12" fillId="24" borderId="27" xfId="0" applyFont="1" applyFill="1" applyBorder="1" applyAlignment="1">
      <alignment horizontal="center"/>
    </xf>
    <xf numFmtId="2" fontId="12" fillId="24" borderId="4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/>
    </xf>
    <xf numFmtId="2" fontId="22" fillId="24" borderId="31" xfId="0" applyNumberFormat="1" applyFont="1" applyFill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0" fontId="12" fillId="24" borderId="32" xfId="0" applyFont="1" applyFill="1" applyBorder="1" applyAlignment="1">
      <alignment vertical="top" wrapText="1"/>
    </xf>
    <xf numFmtId="2" fontId="23" fillId="24" borderId="16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2" fillId="0" borderId="5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vertical="center" wrapText="1"/>
    </xf>
    <xf numFmtId="2" fontId="12" fillId="0" borderId="27" xfId="0" applyNumberFormat="1" applyFont="1" applyBorder="1" applyAlignment="1">
      <alignment vertical="center"/>
    </xf>
    <xf numFmtId="0" fontId="22" fillId="24" borderId="29" xfId="0" applyFont="1" applyFill="1" applyBorder="1" applyAlignment="1">
      <alignment horizontal="center"/>
    </xf>
    <xf numFmtId="2" fontId="12" fillId="24" borderId="25" xfId="0" applyNumberFormat="1" applyFont="1" applyFill="1" applyBorder="1" applyAlignment="1">
      <alignment horizontal="center" vertical="center"/>
    </xf>
    <xf numFmtId="2" fontId="12" fillId="24" borderId="31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2" fillId="26" borderId="33" xfId="0" applyFont="1" applyFill="1" applyBorder="1" applyAlignment="1">
      <alignment horizontal="center"/>
    </xf>
    <xf numFmtId="2" fontId="12" fillId="26" borderId="33" xfId="0" applyNumberFormat="1" applyFont="1" applyFill="1" applyBorder="1" applyAlignment="1">
      <alignment horizontal="center"/>
    </xf>
    <xf numFmtId="2" fontId="12" fillId="26" borderId="26" xfId="0" applyNumberFormat="1" applyFont="1" applyFill="1" applyBorder="1" applyAlignment="1">
      <alignment horizontal="center"/>
    </xf>
    <xf numFmtId="0" fontId="12" fillId="26" borderId="25" xfId="0" applyFont="1" applyFill="1" applyBorder="1" applyAlignment="1">
      <alignment horizontal="center"/>
    </xf>
    <xf numFmtId="2" fontId="12" fillId="26" borderId="31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15" fillId="21" borderId="60" xfId="0" applyFont="1" applyFill="1" applyBorder="1" applyAlignment="1">
      <alignment/>
    </xf>
    <xf numFmtId="0" fontId="15" fillId="21" borderId="58" xfId="0" applyFont="1" applyFill="1" applyBorder="1" applyAlignment="1">
      <alignment horizontal="center"/>
    </xf>
    <xf numFmtId="0" fontId="15" fillId="21" borderId="59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/>
    </xf>
    <xf numFmtId="0" fontId="22" fillId="24" borderId="2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24" borderId="3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22" fillId="24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24" borderId="29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1" fillId="0" borderId="65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8" fillId="24" borderId="22" xfId="0" applyFont="1" applyFill="1" applyBorder="1" applyAlignment="1">
      <alignment horizontal="left" vertical="center"/>
    </xf>
    <xf numFmtId="0" fontId="18" fillId="24" borderId="25" xfId="0" applyFont="1" applyFill="1" applyBorder="1" applyAlignment="1">
      <alignment horizontal="left" vertical="center"/>
    </xf>
    <xf numFmtId="0" fontId="11" fillId="0" borderId="19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22" fillId="24" borderId="17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1" fillId="24" borderId="60" xfId="0" applyFont="1" applyFill="1" applyBorder="1" applyAlignment="1">
      <alignment horizontal="center"/>
    </xf>
    <xf numFmtId="0" fontId="0" fillId="24" borderId="58" xfId="0" applyFill="1" applyBorder="1" applyAlignment="1">
      <alignment/>
    </xf>
    <xf numFmtId="0" fontId="0" fillId="24" borderId="59" xfId="0" applyFill="1" applyBorder="1" applyAlignment="1">
      <alignment/>
    </xf>
    <xf numFmtId="2" fontId="7" fillId="0" borderId="46" xfId="0" applyNumberFormat="1" applyFont="1" applyBorder="1" applyAlignment="1">
      <alignment horizontal="center"/>
    </xf>
    <xf numFmtId="0" fontId="11" fillId="24" borderId="46" xfId="0" applyFont="1" applyFill="1" applyBorder="1" applyAlignment="1">
      <alignment horizontal="center" vertical="center" wrapText="1"/>
    </xf>
    <xf numFmtId="0" fontId="11" fillId="24" borderId="6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/>
    </xf>
    <xf numFmtId="0" fontId="11" fillId="24" borderId="66" xfId="0" applyFont="1" applyFill="1" applyBorder="1" applyAlignment="1">
      <alignment horizontal="center" vertical="center" wrapText="1"/>
    </xf>
    <xf numFmtId="0" fontId="11" fillId="24" borderId="67" xfId="0" applyFont="1" applyFill="1" applyBorder="1" applyAlignment="1">
      <alignment horizontal="center" vertical="center" wrapText="1"/>
    </xf>
    <xf numFmtId="0" fontId="11" fillId="24" borderId="68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54" xfId="0" applyFont="1" applyFill="1" applyBorder="1" applyAlignment="1">
      <alignment horizontal="center" vertical="center" wrapText="1"/>
    </xf>
    <xf numFmtId="0" fontId="11" fillId="24" borderId="52" xfId="0" applyFont="1" applyFill="1" applyBorder="1" applyAlignment="1">
      <alignment horizontal="center" vertical="center" wrapText="1"/>
    </xf>
    <xf numFmtId="0" fontId="11" fillId="20" borderId="58" xfId="0" applyFont="1" applyFill="1" applyBorder="1" applyAlignment="1">
      <alignment horizontal="center" vertical="top" wrapText="1"/>
    </xf>
    <xf numFmtId="0" fontId="11" fillId="20" borderId="59" xfId="0" applyFont="1" applyFill="1" applyBorder="1" applyAlignment="1">
      <alignment horizontal="center" vertical="top" wrapText="1"/>
    </xf>
    <xf numFmtId="0" fontId="16" fillId="21" borderId="58" xfId="0" applyFont="1" applyFill="1" applyBorder="1" applyAlignment="1">
      <alignment horizontal="center"/>
    </xf>
    <xf numFmtId="0" fontId="16" fillId="21" borderId="59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11" fillId="24" borderId="49" xfId="0" applyFont="1" applyFill="1" applyBorder="1" applyAlignment="1">
      <alignment horizontal="center" vertical="center" wrapText="1"/>
    </xf>
    <xf numFmtId="0" fontId="15" fillId="21" borderId="59" xfId="0" applyFont="1" applyFill="1" applyBorder="1" applyAlignment="1">
      <alignment horizontal="center"/>
    </xf>
    <xf numFmtId="0" fontId="11" fillId="20" borderId="60" xfId="0" applyFont="1" applyFill="1" applyBorder="1" applyAlignment="1">
      <alignment horizontal="center" vertical="top" wrapText="1"/>
    </xf>
    <xf numFmtId="0" fontId="26" fillId="0" borderId="0" xfId="42" applyFont="1" applyAlignment="1" applyProtection="1">
      <alignment horizontal="left"/>
      <protection/>
    </xf>
    <xf numFmtId="0" fontId="29" fillId="0" borderId="0" xfId="0" applyFont="1" applyAlignment="1">
      <alignment/>
    </xf>
    <xf numFmtId="2" fontId="34" fillId="0" borderId="0" xfId="42" applyNumberFormat="1" applyFont="1" applyAlignment="1" applyProtection="1">
      <alignment horizontal="left" indent="3"/>
      <protection/>
    </xf>
    <xf numFmtId="2" fontId="31" fillId="0" borderId="0" xfId="42" applyNumberFormat="1" applyFont="1" applyAlignment="1" applyProtection="1">
      <alignment horizontal="left" indent="3"/>
      <protection/>
    </xf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left" indent="11"/>
      <protection/>
    </xf>
    <xf numFmtId="0" fontId="16" fillId="0" borderId="0" xfId="0" applyFont="1" applyAlignment="1">
      <alignment horizontal="left" indent="11"/>
    </xf>
    <xf numFmtId="0" fontId="11" fillId="20" borderId="53" xfId="0" applyFont="1" applyFill="1" applyBorder="1" applyAlignment="1">
      <alignment horizontal="center" vertical="top" wrapText="1"/>
    </xf>
    <xf numFmtId="0" fontId="11" fillId="20" borderId="0" xfId="0" applyFont="1" applyFill="1" applyBorder="1" applyAlignment="1">
      <alignment horizontal="center" vertical="top" wrapText="1"/>
    </xf>
    <xf numFmtId="0" fontId="11" fillId="20" borderId="54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/>
    </xf>
    <xf numFmtId="0" fontId="38" fillId="20" borderId="61" xfId="0" applyFont="1" applyFill="1" applyBorder="1" applyAlignment="1">
      <alignment horizontal="center"/>
    </xf>
    <xf numFmtId="0" fontId="20" fillId="20" borderId="62" xfId="0" applyFont="1" applyFill="1" applyBorder="1" applyAlignment="1">
      <alignment horizontal="center"/>
    </xf>
    <xf numFmtId="0" fontId="20" fillId="20" borderId="63" xfId="0" applyFont="1" applyFill="1" applyBorder="1" applyAlignment="1">
      <alignment horizontal="center"/>
    </xf>
    <xf numFmtId="0" fontId="15" fillId="21" borderId="60" xfId="0" applyFont="1" applyFill="1" applyBorder="1" applyAlignment="1">
      <alignment horizontal="center"/>
    </xf>
    <xf numFmtId="0" fontId="15" fillId="21" borderId="58" xfId="0" applyFont="1" applyFill="1" applyBorder="1" applyAlignment="1">
      <alignment horizontal="center"/>
    </xf>
    <xf numFmtId="0" fontId="25" fillId="25" borderId="61" xfId="0" applyFont="1" applyFill="1" applyBorder="1" applyAlignment="1">
      <alignment horizontal="center"/>
    </xf>
    <xf numFmtId="0" fontId="25" fillId="25" borderId="62" xfId="0" applyFont="1" applyFill="1" applyBorder="1" applyAlignment="1">
      <alignment horizontal="center"/>
    </xf>
    <xf numFmtId="0" fontId="25" fillId="25" borderId="63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24" borderId="58" xfId="0" applyFont="1" applyFill="1" applyBorder="1" applyAlignment="1">
      <alignment horizontal="center"/>
    </xf>
    <xf numFmtId="0" fontId="11" fillId="24" borderId="59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1" fillId="24" borderId="61" xfId="0" applyFont="1" applyFill="1" applyBorder="1" applyAlignment="1">
      <alignment horizontal="center"/>
    </xf>
    <xf numFmtId="0" fontId="11" fillId="24" borderId="62" xfId="0" applyFont="1" applyFill="1" applyBorder="1" applyAlignment="1">
      <alignment horizontal="center"/>
    </xf>
    <xf numFmtId="0" fontId="11" fillId="24" borderId="63" xfId="0" applyFont="1" applyFill="1" applyBorder="1" applyAlignment="1">
      <alignment horizontal="center"/>
    </xf>
    <xf numFmtId="0" fontId="14" fillId="24" borderId="61" xfId="0" applyFont="1" applyFill="1" applyBorder="1" applyAlignment="1">
      <alignment horizontal="center"/>
    </xf>
    <xf numFmtId="0" fontId="14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center"/>
    </xf>
    <xf numFmtId="2" fontId="3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" fillId="0" borderId="0" xfId="42" applyFill="1" applyBorder="1" applyAlignment="1" applyProtection="1">
      <alignment horizontal="left"/>
      <protection/>
    </xf>
    <xf numFmtId="0" fontId="5" fillId="0" borderId="0" xfId="42" applyFont="1" applyFill="1" applyBorder="1" applyAlignment="1" applyProtection="1">
      <alignment horizontal="left"/>
      <protection/>
    </xf>
    <xf numFmtId="2" fontId="26" fillId="0" borderId="0" xfId="42" applyNumberFormat="1" applyFont="1" applyAlignment="1" applyProtection="1">
      <alignment horizontal="center"/>
      <protection/>
    </xf>
    <xf numFmtId="2" fontId="1" fillId="0" borderId="0" xfId="42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>
      <alignment horizontal="center"/>
    </xf>
    <xf numFmtId="2" fontId="27" fillId="0" borderId="0" xfId="42" applyNumberFormat="1" applyFont="1" applyAlignment="1" applyProtection="1">
      <alignment horizontal="center"/>
      <protection/>
    </xf>
    <xf numFmtId="0" fontId="18" fillId="24" borderId="20" xfId="0" applyFont="1" applyFill="1" applyBorder="1" applyAlignment="1">
      <alignment horizontal="left"/>
    </xf>
    <xf numFmtId="0" fontId="18" fillId="24" borderId="22" xfId="0" applyFont="1" applyFill="1" applyBorder="1" applyAlignment="1">
      <alignment horizontal="left"/>
    </xf>
    <xf numFmtId="0" fontId="18" fillId="24" borderId="23" xfId="0" applyFont="1" applyFill="1" applyBorder="1" applyAlignment="1">
      <alignment horizontal="left"/>
    </xf>
    <xf numFmtId="0" fontId="15" fillId="24" borderId="60" xfId="0" applyFont="1" applyFill="1" applyBorder="1" applyAlignment="1">
      <alignment horizontal="center"/>
    </xf>
    <xf numFmtId="0" fontId="16" fillId="24" borderId="58" xfId="0" applyFont="1" applyFill="1" applyBorder="1" applyAlignment="1">
      <alignment horizontal="center"/>
    </xf>
    <xf numFmtId="0" fontId="16" fillId="24" borderId="59" xfId="0" applyFont="1" applyFill="1" applyBorder="1" applyAlignment="1">
      <alignment horizontal="center"/>
    </xf>
    <xf numFmtId="0" fontId="18" fillId="24" borderId="53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54" xfId="0" applyFont="1" applyFill="1" applyBorder="1" applyAlignment="1">
      <alignment horizontal="center"/>
    </xf>
    <xf numFmtId="0" fontId="15" fillId="24" borderId="53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54" xfId="0" applyFont="1" applyFill="1" applyBorder="1" applyAlignment="1">
      <alignment horizontal="center"/>
    </xf>
    <xf numFmtId="0" fontId="15" fillId="24" borderId="58" xfId="0" applyFont="1" applyFill="1" applyBorder="1" applyAlignment="1">
      <alignment horizontal="center"/>
    </xf>
    <xf numFmtId="0" fontId="15" fillId="24" borderId="59" xfId="0" applyFont="1" applyFill="1" applyBorder="1" applyAlignment="1">
      <alignment horizontal="center"/>
    </xf>
    <xf numFmtId="0" fontId="15" fillId="24" borderId="61" xfId="0" applyFont="1" applyFill="1" applyBorder="1" applyAlignment="1">
      <alignment horizontal="center"/>
    </xf>
    <xf numFmtId="0" fontId="16" fillId="24" borderId="62" xfId="0" applyFont="1" applyFill="1" applyBorder="1" applyAlignment="1">
      <alignment horizontal="center"/>
    </xf>
    <xf numFmtId="0" fontId="16" fillId="24" borderId="63" xfId="0" applyFont="1" applyFill="1" applyBorder="1" applyAlignment="1">
      <alignment horizontal="center"/>
    </xf>
    <xf numFmtId="0" fontId="15" fillId="24" borderId="51" xfId="0" applyFont="1" applyFill="1" applyBorder="1" applyAlignment="1">
      <alignment/>
    </xf>
    <xf numFmtId="0" fontId="16" fillId="24" borderId="46" xfId="0" applyFont="1" applyFill="1" applyBorder="1" applyAlignment="1">
      <alignment/>
    </xf>
    <xf numFmtId="0" fontId="16" fillId="24" borderId="64" xfId="0" applyFont="1" applyFill="1" applyBorder="1" applyAlignment="1">
      <alignment/>
    </xf>
    <xf numFmtId="2" fontId="18" fillId="24" borderId="61" xfId="0" applyNumberFormat="1" applyFont="1" applyFill="1" applyBorder="1" applyAlignment="1">
      <alignment horizontal="center"/>
    </xf>
    <xf numFmtId="2" fontId="18" fillId="24" borderId="62" xfId="0" applyNumberFormat="1" applyFont="1" applyFill="1" applyBorder="1" applyAlignment="1">
      <alignment horizontal="center"/>
    </xf>
    <xf numFmtId="2" fontId="18" fillId="24" borderId="63" xfId="0" applyNumberFormat="1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5" fillId="21" borderId="60" xfId="0" applyFont="1" applyFill="1" applyBorder="1" applyAlignment="1">
      <alignment horizontal="center"/>
    </xf>
    <xf numFmtId="0" fontId="25" fillId="21" borderId="58" xfId="0" applyFont="1" applyFill="1" applyBorder="1" applyAlignment="1">
      <alignment horizontal="center"/>
    </xf>
    <xf numFmtId="0" fontId="25" fillId="21" borderId="59" xfId="0" applyFont="1" applyFill="1" applyBorder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1" fillId="0" borderId="0" xfId="42" applyNumberFormat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2" fontId="3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/>
    </xf>
    <xf numFmtId="0" fontId="24" fillId="21" borderId="61" xfId="0" applyFont="1" applyFill="1" applyBorder="1" applyAlignment="1">
      <alignment horizontal="center"/>
    </xf>
    <xf numFmtId="0" fontId="24" fillId="21" borderId="62" xfId="0" applyFont="1" applyFill="1" applyBorder="1" applyAlignment="1">
      <alignment horizontal="center"/>
    </xf>
    <xf numFmtId="0" fontId="24" fillId="21" borderId="63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/>
    </xf>
    <xf numFmtId="2" fontId="12" fillId="0" borderId="7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24" fillId="21" borderId="50" xfId="0" applyFont="1" applyFill="1" applyBorder="1" applyAlignment="1">
      <alignment horizontal="center"/>
    </xf>
    <xf numFmtId="0" fontId="24" fillId="21" borderId="72" xfId="0" applyFont="1" applyFill="1" applyBorder="1" applyAlignment="1">
      <alignment horizontal="center"/>
    </xf>
    <xf numFmtId="0" fontId="24" fillId="21" borderId="73" xfId="0" applyFont="1" applyFill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2" fontId="12" fillId="0" borderId="65" xfId="0" applyNumberFormat="1" applyFont="1" applyBorder="1" applyAlignment="1">
      <alignment horizontal="center" vertical="center"/>
    </xf>
    <xf numFmtId="2" fontId="12" fillId="0" borderId="59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70" xfId="0" applyNumberFormat="1" applyFont="1" applyBorder="1" applyAlignment="1">
      <alignment horizontal="center" vertical="center"/>
    </xf>
    <xf numFmtId="0" fontId="11" fillId="26" borderId="40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0" fontId="24" fillId="21" borderId="60" xfId="0" applyFont="1" applyFill="1" applyBorder="1" applyAlignment="1">
      <alignment horizontal="center"/>
    </xf>
    <xf numFmtId="0" fontId="24" fillId="21" borderId="58" xfId="0" applyFont="1" applyFill="1" applyBorder="1" applyAlignment="1">
      <alignment horizontal="center"/>
    </xf>
    <xf numFmtId="0" fontId="24" fillId="21" borderId="5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/>
      <protection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0" borderId="73" xfId="0" applyFont="1" applyBorder="1" applyAlignment="1">
      <alignment/>
    </xf>
    <xf numFmtId="0" fontId="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6" fillId="25" borderId="0" xfId="0" applyFont="1" applyFill="1" applyAlignment="1">
      <alignment horizontal="center"/>
    </xf>
    <xf numFmtId="0" fontId="36" fillId="25" borderId="0" xfId="0" applyFont="1" applyFill="1" applyAlignment="1">
      <alignment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21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180975</xdr:rowOff>
    </xdr:from>
    <xdr:to>
      <xdr:col>2</xdr:col>
      <xdr:colOff>485775</xdr:colOff>
      <xdr:row>5</xdr:row>
      <xdr:rowOff>66675</xdr:rowOff>
    </xdr:to>
    <xdr:pic>
      <xdr:nvPicPr>
        <xdr:cNvPr id="1" name="Picture 1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809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85725</xdr:rowOff>
    </xdr:from>
    <xdr:to>
      <xdr:col>1</xdr:col>
      <xdr:colOff>1152525</xdr:colOff>
      <xdr:row>5</xdr:row>
      <xdr:rowOff>9525</xdr:rowOff>
    </xdr:to>
    <xdr:pic>
      <xdr:nvPicPr>
        <xdr:cNvPr id="1" name="Picture 1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</xdr:row>
      <xdr:rowOff>19050</xdr:rowOff>
    </xdr:from>
    <xdr:to>
      <xdr:col>1</xdr:col>
      <xdr:colOff>209550</xdr:colOff>
      <xdr:row>8</xdr:row>
      <xdr:rowOff>161925</xdr:rowOff>
    </xdr:to>
    <xdr:sp>
      <xdr:nvSpPr>
        <xdr:cNvPr id="2" name="AutoShape 11"/>
        <xdr:cNvSpPr>
          <a:spLocks/>
        </xdr:cNvSpPr>
      </xdr:nvSpPr>
      <xdr:spPr>
        <a:xfrm>
          <a:off x="66675" y="1657350"/>
          <a:ext cx="476250" cy="142875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19050</xdr:rowOff>
    </xdr:from>
    <xdr:to>
      <xdr:col>7</xdr:col>
      <xdr:colOff>209550</xdr:colOff>
      <xdr:row>8</xdr:row>
      <xdr:rowOff>161925</xdr:rowOff>
    </xdr:to>
    <xdr:sp>
      <xdr:nvSpPr>
        <xdr:cNvPr id="3" name="AutoShape 22"/>
        <xdr:cNvSpPr>
          <a:spLocks/>
        </xdr:cNvSpPr>
      </xdr:nvSpPr>
      <xdr:spPr>
        <a:xfrm>
          <a:off x="4638675" y="1657350"/>
          <a:ext cx="523875" cy="142875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19050</xdr:rowOff>
    </xdr:from>
    <xdr:to>
      <xdr:col>1</xdr:col>
      <xdr:colOff>209550</xdr:colOff>
      <xdr:row>8</xdr:row>
      <xdr:rowOff>161925</xdr:rowOff>
    </xdr:to>
    <xdr:sp>
      <xdr:nvSpPr>
        <xdr:cNvPr id="4" name="AutoShape 135"/>
        <xdr:cNvSpPr>
          <a:spLocks/>
        </xdr:cNvSpPr>
      </xdr:nvSpPr>
      <xdr:spPr>
        <a:xfrm>
          <a:off x="66675" y="1657350"/>
          <a:ext cx="476250" cy="142875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19050</xdr:rowOff>
    </xdr:from>
    <xdr:to>
      <xdr:col>7</xdr:col>
      <xdr:colOff>209550</xdr:colOff>
      <xdr:row>8</xdr:row>
      <xdr:rowOff>161925</xdr:rowOff>
    </xdr:to>
    <xdr:sp>
      <xdr:nvSpPr>
        <xdr:cNvPr id="5" name="AutoShape 136"/>
        <xdr:cNvSpPr>
          <a:spLocks/>
        </xdr:cNvSpPr>
      </xdr:nvSpPr>
      <xdr:spPr>
        <a:xfrm>
          <a:off x="4638675" y="1657350"/>
          <a:ext cx="523875" cy="142875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180975</xdr:rowOff>
    </xdr:from>
    <xdr:to>
      <xdr:col>2</xdr:col>
      <xdr:colOff>485775</xdr:colOff>
      <xdr:row>5</xdr:row>
      <xdr:rowOff>66675</xdr:rowOff>
    </xdr:to>
    <xdr:pic>
      <xdr:nvPicPr>
        <xdr:cNvPr id="1" name="Picture 1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80975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114300</xdr:rowOff>
    </xdr:from>
    <xdr:to>
      <xdr:col>1</xdr:col>
      <xdr:colOff>1000125</xdr:colOff>
      <xdr:row>4</xdr:row>
      <xdr:rowOff>114300</xdr:rowOff>
    </xdr:to>
    <xdr:pic>
      <xdr:nvPicPr>
        <xdr:cNvPr id="1" name="Picture 5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114300</xdr:rowOff>
    </xdr:from>
    <xdr:to>
      <xdr:col>1</xdr:col>
      <xdr:colOff>1000125</xdr:colOff>
      <xdr:row>4</xdr:row>
      <xdr:rowOff>114300</xdr:rowOff>
    </xdr:to>
    <xdr:pic>
      <xdr:nvPicPr>
        <xdr:cNvPr id="2" name="Picture 8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1</xdr:col>
      <xdr:colOff>771525</xdr:colOff>
      <xdr:row>4</xdr:row>
      <xdr:rowOff>142875</xdr:rowOff>
    </xdr:to>
    <xdr:pic>
      <xdr:nvPicPr>
        <xdr:cNvPr id="1" name="Picture 1" descr="ИНД лого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p@optima.com.ua" TargetMode="External" /><Relationship Id="rId2" Type="http://schemas.openxmlformats.org/officeDocument/2006/relationships/hyperlink" Target="mailto:industry@optima.com.ua" TargetMode="External" /><Relationship Id="rId3" Type="http://schemas.openxmlformats.org/officeDocument/2006/relationships/hyperlink" Target="mailto:rti2007@mail.ru" TargetMode="External" /><Relationship Id="rId4" Type="http://schemas.openxmlformats.org/officeDocument/2006/relationships/hyperlink" Target="mailto:market@rti-ati.com.ua" TargetMode="External" /><Relationship Id="rId5" Type="http://schemas.openxmlformats.org/officeDocument/2006/relationships/hyperlink" Target="http://www.rti-ati.com.ua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dustry@optima.com.ua" TargetMode="External" /><Relationship Id="rId2" Type="http://schemas.openxmlformats.org/officeDocument/2006/relationships/hyperlink" Target="http://www.rti-ati.com.ua/" TargetMode="External" /><Relationship Id="rId3" Type="http://schemas.openxmlformats.org/officeDocument/2006/relationships/hyperlink" Target="mailto:market@rti-ati.com.ua" TargetMode="External" /><Relationship Id="rId4" Type="http://schemas.openxmlformats.org/officeDocument/2006/relationships/hyperlink" Target="mailto:rti2007@mail.ru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p@optima.com.ua" TargetMode="External" /><Relationship Id="rId2" Type="http://schemas.openxmlformats.org/officeDocument/2006/relationships/hyperlink" Target="mailto:industry@optima.com.ua" TargetMode="External" /><Relationship Id="rId3" Type="http://schemas.openxmlformats.org/officeDocument/2006/relationships/hyperlink" Target="mailto:rti2007@mail.ru" TargetMode="External" /><Relationship Id="rId4" Type="http://schemas.openxmlformats.org/officeDocument/2006/relationships/hyperlink" Target="mailto:market@rti-ati.com.ua" TargetMode="External" /><Relationship Id="rId5" Type="http://schemas.openxmlformats.org/officeDocument/2006/relationships/hyperlink" Target="http://www.rti-ati.com.ua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-ati.com.ua/" TargetMode="External" /><Relationship Id="rId2" Type="http://schemas.openxmlformats.org/officeDocument/2006/relationships/hyperlink" Target="mailto:info@rti-ati.com.ua" TargetMode="External" /><Relationship Id="rId3" Type="http://schemas.openxmlformats.org/officeDocument/2006/relationships/hyperlink" Target="mailto:rti2007@mail.ru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-ati.com.ua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="75" zoomScaleNormal="75" zoomScalePageLayoutView="0" workbookViewId="0" topLeftCell="A1">
      <selection activeCell="S88" sqref="S88"/>
    </sheetView>
  </sheetViews>
  <sheetFormatPr defaultColWidth="9.00390625" defaultRowHeight="12.75"/>
  <cols>
    <col min="1" max="1" width="5.125" style="0" customWidth="1"/>
    <col min="2" max="2" width="15.875" style="0" customWidth="1"/>
    <col min="3" max="3" width="8.125" style="0" customWidth="1"/>
    <col min="4" max="4" width="10.25390625" style="0" customWidth="1"/>
    <col min="5" max="5" width="10.875" style="0" customWidth="1"/>
    <col min="6" max="6" width="4.00390625" style="0" customWidth="1"/>
    <col min="7" max="7" width="6.375" style="0" hidden="1" customWidth="1"/>
    <col min="8" max="8" width="7.875" style="0" hidden="1" customWidth="1"/>
    <col min="9" max="9" width="5.375" style="0" hidden="1" customWidth="1"/>
    <col min="10" max="10" width="5.875" style="0" customWidth="1"/>
    <col min="11" max="11" width="15.125" style="0" customWidth="1"/>
    <col min="12" max="12" width="8.75390625" style="0" customWidth="1"/>
    <col min="13" max="13" width="11.00390625" style="0" customWidth="1"/>
    <col min="14" max="14" width="11.625" style="0" customWidth="1"/>
    <col min="15" max="15" width="0.37109375" style="0" customWidth="1"/>
    <col min="16" max="16" width="10.375" style="0" hidden="1" customWidth="1"/>
    <col min="17" max="17" width="3.125" style="0" customWidth="1"/>
    <col min="18" max="18" width="0.6171875" style="0" customWidth="1"/>
    <col min="19" max="19" width="5.00390625" style="0" customWidth="1"/>
    <col min="20" max="20" width="19.625" style="0" customWidth="1"/>
    <col min="21" max="21" width="8.375" style="0" customWidth="1"/>
    <col min="22" max="22" width="10.625" style="0" customWidth="1"/>
    <col min="23" max="23" width="10.25390625" style="0" customWidth="1"/>
  </cols>
  <sheetData>
    <row r="1" spans="1:23" ht="45">
      <c r="A1" s="405" t="s">
        <v>131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</row>
    <row r="2" spans="1:23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>
      <c r="A3" s="406" t="s">
        <v>128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1:23" ht="15.75">
      <c r="A4" s="406" t="s">
        <v>163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</row>
    <row r="5" spans="1:23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2.5" customHeight="1">
      <c r="A6" s="407" t="s">
        <v>539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</row>
    <row r="7" spans="1:23" ht="6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0.25" customHeight="1">
      <c r="A8" s="28"/>
      <c r="B8" s="32"/>
      <c r="C8" s="30"/>
      <c r="D8" s="30"/>
      <c r="E8" s="30"/>
      <c r="F8" s="30"/>
      <c r="G8" s="30"/>
      <c r="H8" s="30"/>
      <c r="I8" s="30"/>
      <c r="J8" s="30"/>
      <c r="K8" s="31"/>
      <c r="L8" s="401" t="s">
        <v>199</v>
      </c>
      <c r="M8" s="402"/>
      <c r="N8" s="402"/>
      <c r="O8" s="402"/>
      <c r="P8" s="402"/>
      <c r="Q8" s="402"/>
      <c r="R8" s="402"/>
      <c r="S8" s="402"/>
      <c r="T8" s="28"/>
      <c r="U8" s="28"/>
      <c r="V8" s="28"/>
      <c r="W8" s="28"/>
    </row>
    <row r="9" spans="1:23" ht="18.75" customHeight="1">
      <c r="A9" s="1"/>
      <c r="B9" s="1"/>
      <c r="C9" s="1"/>
      <c r="D9" s="1"/>
      <c r="E9" s="2"/>
      <c r="F9" s="2"/>
      <c r="G9" s="2"/>
      <c r="H9" s="2"/>
      <c r="I9" s="3"/>
      <c r="J9" s="403" t="s">
        <v>246</v>
      </c>
      <c r="K9" s="404"/>
      <c r="L9" s="404"/>
      <c r="M9" s="404"/>
      <c r="N9" s="404"/>
      <c r="O9" s="404"/>
      <c r="P9" s="404"/>
      <c r="Q9" s="404"/>
      <c r="R9" s="404"/>
      <c r="S9" s="404"/>
      <c r="T9" s="1"/>
      <c r="U9" s="1"/>
      <c r="V9" s="1"/>
      <c r="W9" s="1"/>
    </row>
    <row r="10" spans="1:23" ht="20.25">
      <c r="A10" s="2"/>
      <c r="B10" s="408"/>
      <c r="C10" s="408"/>
      <c r="D10" s="5"/>
      <c r="E10" s="2"/>
      <c r="F10" s="2"/>
      <c r="G10" s="2"/>
      <c r="H10" s="2"/>
      <c r="I10" s="6" t="s">
        <v>127</v>
      </c>
      <c r="J10" s="409" t="s">
        <v>200</v>
      </c>
      <c r="K10" s="410"/>
      <c r="L10" s="410"/>
      <c r="M10" s="410"/>
      <c r="N10" s="410"/>
      <c r="O10" s="410"/>
      <c r="P10" s="410"/>
      <c r="Q10" s="410"/>
      <c r="R10" s="410"/>
      <c r="S10" s="410"/>
      <c r="T10" s="19"/>
      <c r="U10" s="2"/>
      <c r="V10" s="414" t="s">
        <v>644</v>
      </c>
      <c r="W10" s="414"/>
    </row>
    <row r="11" spans="1:23" ht="14.25" customHeight="1" thickBot="1">
      <c r="A11" s="2"/>
      <c r="B11" s="2"/>
      <c r="C11" s="2"/>
      <c r="D11" s="5"/>
      <c r="E11" s="2"/>
      <c r="F11" s="2"/>
      <c r="G11" s="2"/>
      <c r="H11" s="2"/>
      <c r="I11" s="6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19"/>
      <c r="U11" s="2"/>
      <c r="V11" s="2"/>
      <c r="W11" s="2"/>
    </row>
    <row r="12" spans="1:23" ht="24.75" customHeight="1" thickBot="1">
      <c r="A12" s="415" t="s">
        <v>643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7"/>
    </row>
    <row r="13" spans="2:23" ht="13.5" thickBot="1">
      <c r="B13" s="386"/>
      <c r="C13" s="386"/>
      <c r="D13" s="7"/>
      <c r="E13" s="8"/>
      <c r="F13" s="8"/>
      <c r="G13" s="8"/>
      <c r="H13" s="8"/>
      <c r="I13" s="9"/>
      <c r="J13" s="10"/>
      <c r="K13" s="10"/>
      <c r="L13" s="8"/>
      <c r="M13" s="7"/>
      <c r="N13" s="8"/>
      <c r="O13" s="8"/>
      <c r="P13" s="8"/>
      <c r="Q13" s="8"/>
      <c r="R13" s="9"/>
      <c r="S13" s="10"/>
      <c r="T13" s="10"/>
      <c r="V13" s="381"/>
      <c r="W13" s="381"/>
    </row>
    <row r="14" spans="1:23" ht="15">
      <c r="A14" s="226" t="s">
        <v>0</v>
      </c>
      <c r="B14" s="384" t="s">
        <v>130</v>
      </c>
      <c r="C14" s="227" t="s">
        <v>1</v>
      </c>
      <c r="D14" s="228" t="s">
        <v>2</v>
      </c>
      <c r="E14" s="229" t="s">
        <v>2</v>
      </c>
      <c r="F14" s="230"/>
      <c r="G14" s="230"/>
      <c r="H14" s="230"/>
      <c r="I14" s="231"/>
      <c r="J14" s="226" t="s">
        <v>0</v>
      </c>
      <c r="K14" s="384" t="s">
        <v>130</v>
      </c>
      <c r="L14" s="227" t="s">
        <v>1</v>
      </c>
      <c r="M14" s="228" t="s">
        <v>2</v>
      </c>
      <c r="N14" s="229" t="s">
        <v>2</v>
      </c>
      <c r="O14" s="230"/>
      <c r="P14" s="230"/>
      <c r="Q14" s="230"/>
      <c r="R14" s="231"/>
      <c r="S14" s="226" t="s">
        <v>0</v>
      </c>
      <c r="T14" s="384" t="s">
        <v>130</v>
      </c>
      <c r="U14" s="227" t="s">
        <v>1</v>
      </c>
      <c r="V14" s="228" t="s">
        <v>2</v>
      </c>
      <c r="W14" s="229" t="s">
        <v>2</v>
      </c>
    </row>
    <row r="15" spans="1:23" ht="15.75" thickBot="1">
      <c r="A15" s="232" t="s">
        <v>4</v>
      </c>
      <c r="B15" s="385"/>
      <c r="C15" s="233" t="s">
        <v>150</v>
      </c>
      <c r="D15" s="234" t="s">
        <v>3</v>
      </c>
      <c r="E15" s="235" t="s">
        <v>114</v>
      </c>
      <c r="F15" s="230"/>
      <c r="G15" s="230"/>
      <c r="H15" s="230"/>
      <c r="I15" s="231"/>
      <c r="J15" s="232" t="s">
        <v>4</v>
      </c>
      <c r="K15" s="385"/>
      <c r="L15" s="233" t="s">
        <v>150</v>
      </c>
      <c r="M15" s="234" t="s">
        <v>3</v>
      </c>
      <c r="N15" s="235" t="s">
        <v>114</v>
      </c>
      <c r="O15" s="230"/>
      <c r="P15" s="230"/>
      <c r="Q15" s="230"/>
      <c r="R15" s="231"/>
      <c r="S15" s="232" t="s">
        <v>4</v>
      </c>
      <c r="T15" s="385"/>
      <c r="U15" s="233" t="s">
        <v>150</v>
      </c>
      <c r="V15" s="234" t="s">
        <v>3</v>
      </c>
      <c r="W15" s="235" t="s">
        <v>114</v>
      </c>
    </row>
    <row r="16" spans="1:23" ht="16.5" thickBot="1">
      <c r="A16" s="418" t="s">
        <v>33</v>
      </c>
      <c r="B16" s="395"/>
      <c r="C16" s="395"/>
      <c r="D16" s="395"/>
      <c r="E16" s="396"/>
      <c r="F16" s="222"/>
      <c r="G16" s="222"/>
      <c r="H16" s="222"/>
      <c r="I16" s="231"/>
      <c r="J16" s="341" t="s">
        <v>705</v>
      </c>
      <c r="K16" s="342"/>
      <c r="L16" s="342"/>
      <c r="M16" s="342"/>
      <c r="N16" s="343"/>
      <c r="O16" s="241"/>
      <c r="P16" s="242"/>
      <c r="Q16" s="242"/>
      <c r="R16" s="231"/>
      <c r="S16" s="346">
        <v>123</v>
      </c>
      <c r="T16" s="372" t="s">
        <v>763</v>
      </c>
      <c r="U16" s="356">
        <v>20</v>
      </c>
      <c r="V16" s="356"/>
      <c r="W16" s="347"/>
    </row>
    <row r="17" spans="1:23" ht="16.5" customHeight="1">
      <c r="A17" s="248">
        <v>1</v>
      </c>
      <c r="B17" s="364" t="s">
        <v>645</v>
      </c>
      <c r="C17" s="362">
        <v>7.2</v>
      </c>
      <c r="D17" s="362"/>
      <c r="E17" s="363"/>
      <c r="F17" s="241"/>
      <c r="G17" s="241"/>
      <c r="H17" s="241"/>
      <c r="I17" s="231"/>
      <c r="J17" s="248">
        <f>A79+1</f>
        <v>61</v>
      </c>
      <c r="K17" s="364" t="s">
        <v>699</v>
      </c>
      <c r="L17" s="362">
        <v>20</v>
      </c>
      <c r="M17" s="362"/>
      <c r="N17" s="363"/>
      <c r="O17" s="241"/>
      <c r="P17" s="242"/>
      <c r="Q17" s="242"/>
      <c r="R17" s="231"/>
      <c r="S17" s="243">
        <f aca="true" t="shared" si="0" ref="S17:S23">S16+1</f>
        <v>124</v>
      </c>
      <c r="T17" s="366" t="s">
        <v>764</v>
      </c>
      <c r="U17" s="344">
        <v>20</v>
      </c>
      <c r="V17" s="356"/>
      <c r="W17" s="348"/>
    </row>
    <row r="18" spans="1:23" ht="16.5" customHeight="1">
      <c r="A18" s="243">
        <v>2</v>
      </c>
      <c r="B18" s="365" t="s">
        <v>645</v>
      </c>
      <c r="C18" s="340">
        <v>7.2</v>
      </c>
      <c r="D18" s="340"/>
      <c r="E18" s="360"/>
      <c r="F18" s="241"/>
      <c r="G18" s="241"/>
      <c r="H18" s="241"/>
      <c r="I18" s="231"/>
      <c r="J18" s="243">
        <f>J17+1</f>
        <v>62</v>
      </c>
      <c r="K18" s="365" t="s">
        <v>700</v>
      </c>
      <c r="L18" s="340">
        <v>20</v>
      </c>
      <c r="M18" s="340"/>
      <c r="N18" s="360"/>
      <c r="O18" s="241"/>
      <c r="P18" s="242"/>
      <c r="Q18" s="242"/>
      <c r="R18" s="231"/>
      <c r="S18" s="243">
        <f t="shared" si="0"/>
        <v>125</v>
      </c>
      <c r="T18" s="366" t="s">
        <v>765</v>
      </c>
      <c r="U18" s="344">
        <v>20</v>
      </c>
      <c r="V18" s="356"/>
      <c r="W18" s="348"/>
    </row>
    <row r="19" spans="1:23" ht="17.25" customHeight="1">
      <c r="A19" s="243">
        <f aca="true" t="shared" si="1" ref="A19:A50">A18+1</f>
        <v>3</v>
      </c>
      <c r="B19" s="366" t="s">
        <v>646</v>
      </c>
      <c r="C19" s="344">
        <v>6</v>
      </c>
      <c r="D19" s="340"/>
      <c r="E19" s="348"/>
      <c r="F19" s="241"/>
      <c r="G19" s="241"/>
      <c r="H19" s="241"/>
      <c r="I19" s="231"/>
      <c r="J19" s="243">
        <f>J18+1</f>
        <v>63</v>
      </c>
      <c r="K19" s="365" t="s">
        <v>701</v>
      </c>
      <c r="L19" s="340">
        <v>20</v>
      </c>
      <c r="M19" s="340"/>
      <c r="N19" s="360"/>
      <c r="O19" s="241"/>
      <c r="P19" s="242"/>
      <c r="Q19" s="242"/>
      <c r="R19" s="231"/>
      <c r="S19" s="243">
        <f t="shared" si="0"/>
        <v>126</v>
      </c>
      <c r="T19" s="366" t="s">
        <v>766</v>
      </c>
      <c r="U19" s="344">
        <v>20</v>
      </c>
      <c r="V19" s="356"/>
      <c r="W19" s="348"/>
    </row>
    <row r="20" spans="1:23" ht="17.25" customHeight="1">
      <c r="A20" s="243">
        <f t="shared" si="1"/>
        <v>4</v>
      </c>
      <c r="B20" s="366" t="s">
        <v>647</v>
      </c>
      <c r="C20" s="344">
        <v>4</v>
      </c>
      <c r="D20" s="340"/>
      <c r="E20" s="348"/>
      <c r="F20" s="241"/>
      <c r="G20" s="241"/>
      <c r="H20" s="241"/>
      <c r="I20" s="231"/>
      <c r="J20" s="243">
        <f>J19+1</f>
        <v>64</v>
      </c>
      <c r="K20" s="365" t="s">
        <v>702</v>
      </c>
      <c r="L20" s="340">
        <v>18</v>
      </c>
      <c r="M20" s="340"/>
      <c r="N20" s="360"/>
      <c r="O20" s="241"/>
      <c r="P20" s="242"/>
      <c r="Q20" s="242"/>
      <c r="R20" s="231"/>
      <c r="S20" s="243">
        <f t="shared" si="0"/>
        <v>127</v>
      </c>
      <c r="T20" s="366" t="s">
        <v>767</v>
      </c>
      <c r="U20" s="344">
        <v>20</v>
      </c>
      <c r="V20" s="356"/>
      <c r="W20" s="348"/>
    </row>
    <row r="21" spans="1:23" ht="17.25" customHeight="1">
      <c r="A21" s="243">
        <f t="shared" si="1"/>
        <v>5</v>
      </c>
      <c r="B21" s="366" t="s">
        <v>647</v>
      </c>
      <c r="C21" s="344">
        <v>6</v>
      </c>
      <c r="D21" s="340"/>
      <c r="E21" s="348"/>
      <c r="F21" s="241"/>
      <c r="G21" s="241"/>
      <c r="H21" s="241"/>
      <c r="I21" s="231"/>
      <c r="J21" s="243">
        <f>J20+1</f>
        <v>65</v>
      </c>
      <c r="K21" s="365" t="s">
        <v>703</v>
      </c>
      <c r="L21" s="340">
        <v>18</v>
      </c>
      <c r="M21" s="340"/>
      <c r="N21" s="360"/>
      <c r="O21" s="241"/>
      <c r="P21" s="242"/>
      <c r="Q21" s="242"/>
      <c r="R21" s="231"/>
      <c r="S21" s="243">
        <f t="shared" si="0"/>
        <v>128</v>
      </c>
      <c r="T21" s="366" t="s">
        <v>768</v>
      </c>
      <c r="U21" s="344">
        <v>20</v>
      </c>
      <c r="V21" s="356"/>
      <c r="W21" s="348"/>
    </row>
    <row r="22" spans="1:23" ht="17.25" customHeight="1" thickBot="1">
      <c r="A22" s="243">
        <f t="shared" si="1"/>
        <v>6</v>
      </c>
      <c r="B22" s="366" t="s">
        <v>554</v>
      </c>
      <c r="C22" s="344">
        <v>4</v>
      </c>
      <c r="D22" s="340"/>
      <c r="E22" s="348"/>
      <c r="F22" s="241"/>
      <c r="G22" s="241"/>
      <c r="H22" s="241"/>
      <c r="I22" s="231"/>
      <c r="J22" s="270">
        <f>J21+1</f>
        <v>66</v>
      </c>
      <c r="K22" s="367" t="s">
        <v>704</v>
      </c>
      <c r="L22" s="361">
        <v>18</v>
      </c>
      <c r="M22" s="361"/>
      <c r="N22" s="351"/>
      <c r="O22" s="241"/>
      <c r="P22" s="242"/>
      <c r="Q22" s="242"/>
      <c r="R22" s="231"/>
      <c r="S22" s="243">
        <f t="shared" si="0"/>
        <v>129</v>
      </c>
      <c r="T22" s="366" t="s">
        <v>769</v>
      </c>
      <c r="U22" s="344">
        <v>20</v>
      </c>
      <c r="V22" s="356"/>
      <c r="W22" s="348"/>
    </row>
    <row r="23" spans="1:23" ht="16.5" thickBot="1">
      <c r="A23" s="243">
        <f t="shared" si="1"/>
        <v>7</v>
      </c>
      <c r="B23" s="366" t="s">
        <v>554</v>
      </c>
      <c r="C23" s="344">
        <v>6</v>
      </c>
      <c r="D23" s="340"/>
      <c r="E23" s="348"/>
      <c r="F23" s="241"/>
      <c r="G23" s="241"/>
      <c r="H23" s="241"/>
      <c r="I23" s="231"/>
      <c r="J23" s="418" t="s">
        <v>717</v>
      </c>
      <c r="K23" s="395"/>
      <c r="L23" s="395"/>
      <c r="M23" s="395"/>
      <c r="N23" s="396"/>
      <c r="O23" s="241"/>
      <c r="P23" s="242"/>
      <c r="Q23" s="242"/>
      <c r="R23" s="231"/>
      <c r="S23" s="243">
        <f t="shared" si="0"/>
        <v>130</v>
      </c>
      <c r="T23" s="366" t="s">
        <v>770</v>
      </c>
      <c r="U23" s="344">
        <v>20</v>
      </c>
      <c r="V23" s="356"/>
      <c r="W23" s="348"/>
    </row>
    <row r="24" spans="1:23" ht="17.25" customHeight="1">
      <c r="A24" s="243">
        <f t="shared" si="1"/>
        <v>8</v>
      </c>
      <c r="B24" s="366" t="s">
        <v>648</v>
      </c>
      <c r="C24" s="344">
        <v>4</v>
      </c>
      <c r="D24" s="340"/>
      <c r="E24" s="348"/>
      <c r="F24" s="241"/>
      <c r="G24" s="241"/>
      <c r="H24" s="241"/>
      <c r="I24" s="231"/>
      <c r="J24" s="248">
        <v>67</v>
      </c>
      <c r="K24" s="370" t="s">
        <v>706</v>
      </c>
      <c r="L24" s="357">
        <v>20</v>
      </c>
      <c r="M24" s="357"/>
      <c r="N24" s="354"/>
      <c r="O24" s="241"/>
      <c r="P24" s="242"/>
      <c r="Q24" s="242"/>
      <c r="R24" s="231"/>
      <c r="S24" s="243">
        <v>131</v>
      </c>
      <c r="T24" s="366" t="s">
        <v>771</v>
      </c>
      <c r="U24" s="344">
        <v>20</v>
      </c>
      <c r="V24" s="356"/>
      <c r="W24" s="348"/>
    </row>
    <row r="25" spans="1:23" ht="17.25" customHeight="1">
      <c r="A25" s="243">
        <f t="shared" si="1"/>
        <v>9</v>
      </c>
      <c r="B25" s="366" t="s">
        <v>648</v>
      </c>
      <c r="C25" s="344">
        <v>6</v>
      </c>
      <c r="D25" s="340"/>
      <c r="E25" s="348"/>
      <c r="F25" s="241"/>
      <c r="G25" s="241"/>
      <c r="H25" s="241"/>
      <c r="I25" s="231"/>
      <c r="J25" s="243">
        <v>68</v>
      </c>
      <c r="K25" s="366" t="s">
        <v>707</v>
      </c>
      <c r="L25" s="344">
        <v>20</v>
      </c>
      <c r="M25" s="344"/>
      <c r="N25" s="348"/>
      <c r="O25" s="241"/>
      <c r="P25" s="242"/>
      <c r="Q25" s="242"/>
      <c r="R25" s="231"/>
      <c r="S25" s="243">
        <f>S24+1</f>
        <v>132</v>
      </c>
      <c r="T25" s="366" t="s">
        <v>772</v>
      </c>
      <c r="U25" s="344">
        <v>20</v>
      </c>
      <c r="V25" s="356"/>
      <c r="W25" s="348"/>
    </row>
    <row r="26" spans="1:23" ht="17.25" customHeight="1">
      <c r="A26" s="243">
        <f t="shared" si="1"/>
        <v>10</v>
      </c>
      <c r="B26" s="366" t="s">
        <v>649</v>
      </c>
      <c r="C26" s="344">
        <v>6</v>
      </c>
      <c r="D26" s="340"/>
      <c r="E26" s="348"/>
      <c r="F26" s="231"/>
      <c r="G26" s="231"/>
      <c r="H26" s="231"/>
      <c r="I26" s="231"/>
      <c r="J26" s="243">
        <f>J25+1</f>
        <v>69</v>
      </c>
      <c r="K26" s="366" t="s">
        <v>708</v>
      </c>
      <c r="L26" s="344">
        <v>20</v>
      </c>
      <c r="M26" s="344"/>
      <c r="N26" s="348"/>
      <c r="O26" s="241"/>
      <c r="P26" s="242"/>
      <c r="Q26" s="242"/>
      <c r="R26" s="231"/>
      <c r="S26" s="243">
        <f aca="true" t="shared" si="2" ref="S26:S39">S25+1</f>
        <v>133</v>
      </c>
      <c r="T26" s="366" t="s">
        <v>773</v>
      </c>
      <c r="U26" s="344">
        <v>20</v>
      </c>
      <c r="V26" s="356"/>
      <c r="W26" s="348"/>
    </row>
    <row r="27" spans="1:23" ht="17.25" customHeight="1">
      <c r="A27" s="243">
        <f t="shared" si="1"/>
        <v>11</v>
      </c>
      <c r="B27" s="366" t="s">
        <v>650</v>
      </c>
      <c r="C27" s="344">
        <v>6</v>
      </c>
      <c r="D27" s="340"/>
      <c r="E27" s="348"/>
      <c r="F27" s="231"/>
      <c r="G27" s="231"/>
      <c r="H27" s="231"/>
      <c r="I27" s="231"/>
      <c r="J27" s="243">
        <f aca="true" t="shared" si="3" ref="J27:J55">J26+1</f>
        <v>70</v>
      </c>
      <c r="K27" s="366" t="s">
        <v>709</v>
      </c>
      <c r="L27" s="344">
        <v>20</v>
      </c>
      <c r="M27" s="344"/>
      <c r="N27" s="348"/>
      <c r="O27" s="241"/>
      <c r="P27" s="242"/>
      <c r="Q27" s="242"/>
      <c r="R27" s="231"/>
      <c r="S27" s="243">
        <f t="shared" si="2"/>
        <v>134</v>
      </c>
      <c r="T27" s="366" t="s">
        <v>774</v>
      </c>
      <c r="U27" s="344">
        <v>20</v>
      </c>
      <c r="V27" s="356"/>
      <c r="W27" s="348"/>
    </row>
    <row r="28" spans="1:23" ht="17.25" customHeight="1">
      <c r="A28" s="243">
        <f t="shared" si="1"/>
        <v>12</v>
      </c>
      <c r="B28" s="366" t="s">
        <v>651</v>
      </c>
      <c r="C28" s="344">
        <v>4</v>
      </c>
      <c r="D28" s="340"/>
      <c r="E28" s="348"/>
      <c r="F28" s="222"/>
      <c r="G28" s="222"/>
      <c r="H28" s="222"/>
      <c r="I28" s="231"/>
      <c r="J28" s="243">
        <f t="shared" si="3"/>
        <v>71</v>
      </c>
      <c r="K28" s="366" t="s">
        <v>710</v>
      </c>
      <c r="L28" s="344">
        <v>20</v>
      </c>
      <c r="M28" s="344"/>
      <c r="N28" s="348"/>
      <c r="O28" s="241"/>
      <c r="P28" s="242"/>
      <c r="Q28" s="242"/>
      <c r="R28" s="231"/>
      <c r="S28" s="243">
        <f t="shared" si="2"/>
        <v>135</v>
      </c>
      <c r="T28" s="366" t="s">
        <v>775</v>
      </c>
      <c r="U28" s="344">
        <v>20</v>
      </c>
      <c r="V28" s="356"/>
      <c r="W28" s="348"/>
    </row>
    <row r="29" spans="1:23" ht="17.25" customHeight="1">
      <c r="A29" s="243">
        <f t="shared" si="1"/>
        <v>13</v>
      </c>
      <c r="B29" s="366" t="s">
        <v>652</v>
      </c>
      <c r="C29" s="344">
        <v>6</v>
      </c>
      <c r="D29" s="340"/>
      <c r="E29" s="348"/>
      <c r="F29" s="241"/>
      <c r="G29" s="241"/>
      <c r="H29" s="241"/>
      <c r="I29" s="231"/>
      <c r="J29" s="243">
        <f t="shared" si="3"/>
        <v>72</v>
      </c>
      <c r="K29" s="366" t="s">
        <v>711</v>
      </c>
      <c r="L29" s="344">
        <v>20</v>
      </c>
      <c r="M29" s="344"/>
      <c r="N29" s="348"/>
      <c r="O29" s="241"/>
      <c r="P29" s="242"/>
      <c r="Q29" s="242"/>
      <c r="R29" s="231"/>
      <c r="S29" s="243">
        <f t="shared" si="2"/>
        <v>136</v>
      </c>
      <c r="T29" s="366" t="s">
        <v>776</v>
      </c>
      <c r="U29" s="344">
        <v>20</v>
      </c>
      <c r="V29" s="356"/>
      <c r="W29" s="348"/>
    </row>
    <row r="30" spans="1:23" ht="17.25" customHeight="1">
      <c r="A30" s="243">
        <f t="shared" si="1"/>
        <v>14</v>
      </c>
      <c r="B30" s="366" t="s">
        <v>653</v>
      </c>
      <c r="C30" s="344">
        <v>6</v>
      </c>
      <c r="D30" s="340"/>
      <c r="E30" s="348"/>
      <c r="F30" s="241"/>
      <c r="G30" s="241"/>
      <c r="H30" s="241"/>
      <c r="I30" s="231"/>
      <c r="J30" s="243">
        <f t="shared" si="3"/>
        <v>73</v>
      </c>
      <c r="K30" s="366" t="s">
        <v>712</v>
      </c>
      <c r="L30" s="344">
        <v>20</v>
      </c>
      <c r="M30" s="344"/>
      <c r="N30" s="348"/>
      <c r="O30" s="241"/>
      <c r="P30" s="242"/>
      <c r="Q30" s="242"/>
      <c r="R30" s="231"/>
      <c r="S30" s="243">
        <f t="shared" si="2"/>
        <v>137</v>
      </c>
      <c r="T30" s="366" t="s">
        <v>777</v>
      </c>
      <c r="U30" s="344">
        <v>20</v>
      </c>
      <c r="V30" s="356"/>
      <c r="W30" s="348"/>
    </row>
    <row r="31" spans="1:23" ht="17.25" customHeight="1">
      <c r="A31" s="243">
        <f t="shared" si="1"/>
        <v>15</v>
      </c>
      <c r="B31" s="366" t="s">
        <v>654</v>
      </c>
      <c r="C31" s="344">
        <v>6</v>
      </c>
      <c r="D31" s="340"/>
      <c r="E31" s="348"/>
      <c r="F31" s="241"/>
      <c r="G31" s="241"/>
      <c r="H31" s="241"/>
      <c r="I31" s="231"/>
      <c r="J31" s="243">
        <f t="shared" si="3"/>
        <v>74</v>
      </c>
      <c r="K31" s="366" t="s">
        <v>713</v>
      </c>
      <c r="L31" s="344">
        <v>20</v>
      </c>
      <c r="M31" s="344"/>
      <c r="N31" s="348"/>
      <c r="O31" s="241"/>
      <c r="P31" s="242"/>
      <c r="Q31" s="242"/>
      <c r="R31" s="231"/>
      <c r="S31" s="243">
        <f t="shared" si="2"/>
        <v>138</v>
      </c>
      <c r="T31" s="366" t="s">
        <v>778</v>
      </c>
      <c r="U31" s="344">
        <v>20</v>
      </c>
      <c r="V31" s="356"/>
      <c r="W31" s="348"/>
    </row>
    <row r="32" spans="1:23" ht="17.25" customHeight="1">
      <c r="A32" s="243">
        <f t="shared" si="1"/>
        <v>16</v>
      </c>
      <c r="B32" s="366" t="s">
        <v>655</v>
      </c>
      <c r="C32" s="344">
        <v>6</v>
      </c>
      <c r="D32" s="340"/>
      <c r="E32" s="348"/>
      <c r="F32" s="241"/>
      <c r="G32" s="241"/>
      <c r="H32" s="241"/>
      <c r="I32" s="231"/>
      <c r="J32" s="243">
        <f t="shared" si="3"/>
        <v>75</v>
      </c>
      <c r="K32" s="366" t="s">
        <v>714</v>
      </c>
      <c r="L32" s="344">
        <v>20</v>
      </c>
      <c r="M32" s="344"/>
      <c r="N32" s="348"/>
      <c r="O32" s="241"/>
      <c r="P32" s="242"/>
      <c r="Q32" s="242"/>
      <c r="R32" s="231"/>
      <c r="S32" s="243">
        <f t="shared" si="2"/>
        <v>139</v>
      </c>
      <c r="T32" s="366" t="s">
        <v>779</v>
      </c>
      <c r="U32" s="344">
        <v>20</v>
      </c>
      <c r="V32" s="356"/>
      <c r="W32" s="348"/>
    </row>
    <row r="33" spans="1:23" ht="17.25" customHeight="1">
      <c r="A33" s="243">
        <f t="shared" si="1"/>
        <v>17</v>
      </c>
      <c r="B33" s="366" t="s">
        <v>656</v>
      </c>
      <c r="C33" s="344">
        <v>6</v>
      </c>
      <c r="D33" s="340"/>
      <c r="E33" s="348"/>
      <c r="F33" s="241"/>
      <c r="G33" s="242"/>
      <c r="H33" s="242"/>
      <c r="I33" s="231"/>
      <c r="J33" s="243">
        <f t="shared" si="3"/>
        <v>76</v>
      </c>
      <c r="K33" s="366" t="s">
        <v>715</v>
      </c>
      <c r="L33" s="344">
        <v>20</v>
      </c>
      <c r="M33" s="344"/>
      <c r="N33" s="348"/>
      <c r="O33" s="241"/>
      <c r="P33" s="242"/>
      <c r="Q33" s="242"/>
      <c r="R33" s="231"/>
      <c r="S33" s="243">
        <f t="shared" si="2"/>
        <v>140</v>
      </c>
      <c r="T33" s="366" t="s">
        <v>780</v>
      </c>
      <c r="U33" s="344">
        <v>20</v>
      </c>
      <c r="V33" s="356"/>
      <c r="W33" s="348"/>
    </row>
    <row r="34" spans="1:23" ht="17.25" customHeight="1">
      <c r="A34" s="243">
        <f t="shared" si="1"/>
        <v>18</v>
      </c>
      <c r="B34" s="366" t="s">
        <v>657</v>
      </c>
      <c r="C34" s="344">
        <v>6</v>
      </c>
      <c r="D34" s="340"/>
      <c r="E34" s="348"/>
      <c r="F34" s="241"/>
      <c r="G34" s="242"/>
      <c r="H34" s="242"/>
      <c r="I34" s="231"/>
      <c r="J34" s="243">
        <f t="shared" si="3"/>
        <v>77</v>
      </c>
      <c r="K34" s="366" t="s">
        <v>716</v>
      </c>
      <c r="L34" s="344">
        <v>20</v>
      </c>
      <c r="M34" s="344"/>
      <c r="N34" s="348"/>
      <c r="O34" s="241"/>
      <c r="P34" s="242"/>
      <c r="Q34" s="242"/>
      <c r="R34" s="231"/>
      <c r="S34" s="243">
        <f t="shared" si="2"/>
        <v>141</v>
      </c>
      <c r="T34" s="366" t="s">
        <v>781</v>
      </c>
      <c r="U34" s="344">
        <v>20</v>
      </c>
      <c r="V34" s="356"/>
      <c r="W34" s="348"/>
    </row>
    <row r="35" spans="1:23" ht="17.25" customHeight="1">
      <c r="A35" s="243">
        <f t="shared" si="1"/>
        <v>19</v>
      </c>
      <c r="B35" s="366" t="s">
        <v>658</v>
      </c>
      <c r="C35" s="344">
        <v>4</v>
      </c>
      <c r="D35" s="340"/>
      <c r="E35" s="348"/>
      <c r="F35" s="241"/>
      <c r="G35" s="242"/>
      <c r="H35" s="242"/>
      <c r="I35" s="231"/>
      <c r="J35" s="243">
        <f>J34+1</f>
        <v>78</v>
      </c>
      <c r="K35" s="366" t="s">
        <v>718</v>
      </c>
      <c r="L35" s="344">
        <v>20</v>
      </c>
      <c r="M35" s="344"/>
      <c r="N35" s="348"/>
      <c r="O35" s="241"/>
      <c r="P35" s="242"/>
      <c r="Q35" s="242"/>
      <c r="R35" s="231"/>
      <c r="S35" s="243">
        <f t="shared" si="2"/>
        <v>142</v>
      </c>
      <c r="T35" s="366" t="s">
        <v>782</v>
      </c>
      <c r="U35" s="344">
        <v>20</v>
      </c>
      <c r="V35" s="356"/>
      <c r="W35" s="348"/>
    </row>
    <row r="36" spans="1:23" ht="17.25" customHeight="1">
      <c r="A36" s="243">
        <f t="shared" si="1"/>
        <v>20</v>
      </c>
      <c r="B36" s="366" t="s">
        <v>659</v>
      </c>
      <c r="C36" s="344">
        <v>4</v>
      </c>
      <c r="D36" s="340"/>
      <c r="E36" s="348"/>
      <c r="F36" s="241"/>
      <c r="G36" s="242"/>
      <c r="H36" s="242"/>
      <c r="I36" s="231"/>
      <c r="J36" s="243">
        <f t="shared" si="3"/>
        <v>79</v>
      </c>
      <c r="K36" s="366" t="s">
        <v>719</v>
      </c>
      <c r="L36" s="344">
        <v>20</v>
      </c>
      <c r="M36" s="344"/>
      <c r="N36" s="348"/>
      <c r="O36" s="241"/>
      <c r="P36" s="242"/>
      <c r="Q36" s="242"/>
      <c r="R36" s="231"/>
      <c r="S36" s="243">
        <f t="shared" si="2"/>
        <v>143</v>
      </c>
      <c r="T36" s="366" t="s">
        <v>783</v>
      </c>
      <c r="U36" s="344">
        <v>20</v>
      </c>
      <c r="V36" s="356"/>
      <c r="W36" s="348"/>
    </row>
    <row r="37" spans="1:23" ht="17.25" customHeight="1">
      <c r="A37" s="243">
        <f t="shared" si="1"/>
        <v>21</v>
      </c>
      <c r="B37" s="366" t="s">
        <v>660</v>
      </c>
      <c r="C37" s="344">
        <v>6</v>
      </c>
      <c r="D37" s="340"/>
      <c r="E37" s="348"/>
      <c r="F37" s="241"/>
      <c r="G37" s="242"/>
      <c r="H37" s="242"/>
      <c r="I37" s="231"/>
      <c r="J37" s="243">
        <f t="shared" si="3"/>
        <v>80</v>
      </c>
      <c r="K37" s="366" t="s">
        <v>720</v>
      </c>
      <c r="L37" s="344">
        <v>20</v>
      </c>
      <c r="M37" s="344"/>
      <c r="N37" s="348"/>
      <c r="O37" s="241"/>
      <c r="P37" s="242"/>
      <c r="Q37" s="242"/>
      <c r="R37" s="231"/>
      <c r="S37" s="243">
        <f t="shared" si="2"/>
        <v>144</v>
      </c>
      <c r="T37" s="366" t="s">
        <v>784</v>
      </c>
      <c r="U37" s="344">
        <v>20</v>
      </c>
      <c r="V37" s="356"/>
      <c r="W37" s="348"/>
    </row>
    <row r="38" spans="1:23" ht="17.25" customHeight="1">
      <c r="A38" s="243">
        <f t="shared" si="1"/>
        <v>22</v>
      </c>
      <c r="B38" s="366" t="s">
        <v>661</v>
      </c>
      <c r="C38" s="344">
        <v>4</v>
      </c>
      <c r="D38" s="340"/>
      <c r="E38" s="348"/>
      <c r="F38" s="241"/>
      <c r="G38" s="242"/>
      <c r="H38" s="242"/>
      <c r="I38" s="231"/>
      <c r="J38" s="243">
        <f t="shared" si="3"/>
        <v>81</v>
      </c>
      <c r="K38" s="366" t="s">
        <v>721</v>
      </c>
      <c r="L38" s="344">
        <v>20</v>
      </c>
      <c r="M38" s="344"/>
      <c r="N38" s="348"/>
      <c r="O38" s="241"/>
      <c r="P38" s="242"/>
      <c r="Q38" s="242"/>
      <c r="R38" s="231"/>
      <c r="S38" s="243">
        <f t="shared" si="2"/>
        <v>145</v>
      </c>
      <c r="T38" s="366" t="s">
        <v>785</v>
      </c>
      <c r="U38" s="344">
        <v>20</v>
      </c>
      <c r="V38" s="356"/>
      <c r="W38" s="348"/>
    </row>
    <row r="39" spans="1:23" ht="17.25" customHeight="1">
      <c r="A39" s="243">
        <f t="shared" si="1"/>
        <v>23</v>
      </c>
      <c r="B39" s="366" t="s">
        <v>662</v>
      </c>
      <c r="C39" s="344">
        <v>6</v>
      </c>
      <c r="D39" s="340"/>
      <c r="E39" s="348"/>
      <c r="F39" s="222"/>
      <c r="G39" s="283"/>
      <c r="H39" s="283"/>
      <c r="I39" s="231"/>
      <c r="J39" s="243">
        <f t="shared" si="3"/>
        <v>82</v>
      </c>
      <c r="K39" s="366" t="s">
        <v>722</v>
      </c>
      <c r="L39" s="344">
        <v>20</v>
      </c>
      <c r="M39" s="344"/>
      <c r="N39" s="348"/>
      <c r="O39" s="241"/>
      <c r="P39" s="242"/>
      <c r="Q39" s="242"/>
      <c r="R39" s="231"/>
      <c r="S39" s="243">
        <f t="shared" si="2"/>
        <v>146</v>
      </c>
      <c r="T39" s="366" t="s">
        <v>786</v>
      </c>
      <c r="U39" s="344">
        <v>20</v>
      </c>
      <c r="V39" s="356"/>
      <c r="W39" s="348"/>
    </row>
    <row r="40" spans="1:23" ht="17.25" customHeight="1">
      <c r="A40" s="243">
        <f t="shared" si="1"/>
        <v>24</v>
      </c>
      <c r="B40" s="366" t="s">
        <v>663</v>
      </c>
      <c r="C40" s="344">
        <v>6</v>
      </c>
      <c r="D40" s="340"/>
      <c r="E40" s="348"/>
      <c r="F40" s="241"/>
      <c r="G40" s="242"/>
      <c r="H40" s="242"/>
      <c r="I40" s="231"/>
      <c r="J40" s="243">
        <f t="shared" si="3"/>
        <v>83</v>
      </c>
      <c r="K40" s="366" t="s">
        <v>723</v>
      </c>
      <c r="L40" s="344">
        <v>20</v>
      </c>
      <c r="M40" s="344"/>
      <c r="N40" s="348"/>
      <c r="O40" s="241"/>
      <c r="P40" s="242"/>
      <c r="Q40" s="242"/>
      <c r="R40" s="231"/>
      <c r="S40" s="243">
        <v>147</v>
      </c>
      <c r="T40" s="366" t="s">
        <v>787</v>
      </c>
      <c r="U40" s="344">
        <v>20</v>
      </c>
      <c r="V40" s="356"/>
      <c r="W40" s="348"/>
    </row>
    <row r="41" spans="1:23" ht="17.25" customHeight="1">
      <c r="A41" s="243">
        <f t="shared" si="1"/>
        <v>25</v>
      </c>
      <c r="B41" s="366" t="s">
        <v>664</v>
      </c>
      <c r="C41" s="344">
        <v>6</v>
      </c>
      <c r="D41" s="340"/>
      <c r="E41" s="348"/>
      <c r="F41" s="241"/>
      <c r="G41" s="242"/>
      <c r="H41" s="242"/>
      <c r="I41" s="231"/>
      <c r="J41" s="243">
        <f t="shared" si="3"/>
        <v>84</v>
      </c>
      <c r="K41" s="366" t="s">
        <v>724</v>
      </c>
      <c r="L41" s="344">
        <v>20</v>
      </c>
      <c r="M41" s="344"/>
      <c r="N41" s="348"/>
      <c r="O41" s="241"/>
      <c r="P41" s="242"/>
      <c r="Q41" s="242"/>
      <c r="R41" s="231"/>
      <c r="S41" s="243">
        <f>S40+1</f>
        <v>148</v>
      </c>
      <c r="T41" s="366" t="s">
        <v>788</v>
      </c>
      <c r="U41" s="344">
        <v>20</v>
      </c>
      <c r="V41" s="356"/>
      <c r="W41" s="348"/>
    </row>
    <row r="42" spans="1:23" ht="17.25" customHeight="1">
      <c r="A42" s="243">
        <f t="shared" si="1"/>
        <v>26</v>
      </c>
      <c r="B42" s="366" t="s">
        <v>665</v>
      </c>
      <c r="C42" s="344">
        <v>6</v>
      </c>
      <c r="D42" s="340"/>
      <c r="E42" s="348"/>
      <c r="F42" s="241"/>
      <c r="G42" s="242"/>
      <c r="H42" s="242"/>
      <c r="I42" s="231"/>
      <c r="J42" s="243">
        <f t="shared" si="3"/>
        <v>85</v>
      </c>
      <c r="K42" s="366" t="s">
        <v>725</v>
      </c>
      <c r="L42" s="344">
        <v>20</v>
      </c>
      <c r="M42" s="344"/>
      <c r="N42" s="348"/>
      <c r="O42" s="241"/>
      <c r="P42" s="242"/>
      <c r="Q42" s="242"/>
      <c r="R42" s="231"/>
      <c r="S42" s="243">
        <f>S41+1</f>
        <v>149</v>
      </c>
      <c r="T42" s="366" t="s">
        <v>789</v>
      </c>
      <c r="U42" s="344">
        <v>20</v>
      </c>
      <c r="V42" s="356"/>
      <c r="W42" s="348"/>
    </row>
    <row r="43" spans="1:23" ht="17.25" customHeight="1">
      <c r="A43" s="243">
        <f t="shared" si="1"/>
        <v>27</v>
      </c>
      <c r="B43" s="366" t="s">
        <v>666</v>
      </c>
      <c r="C43" s="344">
        <v>6</v>
      </c>
      <c r="D43" s="340"/>
      <c r="E43" s="348"/>
      <c r="F43" s="241"/>
      <c r="G43" s="242"/>
      <c r="H43" s="242"/>
      <c r="I43" s="231"/>
      <c r="J43" s="243">
        <f t="shared" si="3"/>
        <v>86</v>
      </c>
      <c r="K43" s="366" t="s">
        <v>726</v>
      </c>
      <c r="L43" s="344">
        <v>20</v>
      </c>
      <c r="M43" s="344"/>
      <c r="N43" s="348"/>
      <c r="O43" s="241"/>
      <c r="P43" s="242"/>
      <c r="Q43" s="242"/>
      <c r="R43" s="231"/>
      <c r="S43" s="243">
        <f>S42+1</f>
        <v>150</v>
      </c>
      <c r="T43" s="366" t="s">
        <v>790</v>
      </c>
      <c r="U43" s="344">
        <v>20</v>
      </c>
      <c r="V43" s="356"/>
      <c r="W43" s="348"/>
    </row>
    <row r="44" spans="1:23" ht="17.25" customHeight="1">
      <c r="A44" s="243">
        <f t="shared" si="1"/>
        <v>28</v>
      </c>
      <c r="B44" s="366" t="s">
        <v>667</v>
      </c>
      <c r="C44" s="344">
        <v>6</v>
      </c>
      <c r="D44" s="340"/>
      <c r="E44" s="348"/>
      <c r="F44" s="241"/>
      <c r="G44" s="242"/>
      <c r="H44" s="242"/>
      <c r="I44" s="231"/>
      <c r="J44" s="243">
        <f t="shared" si="3"/>
        <v>87</v>
      </c>
      <c r="K44" s="366" t="s">
        <v>727</v>
      </c>
      <c r="L44" s="344">
        <v>20</v>
      </c>
      <c r="M44" s="344"/>
      <c r="N44" s="348"/>
      <c r="O44" s="241"/>
      <c r="P44" s="242"/>
      <c r="Q44" s="242"/>
      <c r="R44" s="231"/>
      <c r="S44" s="243">
        <f>S43+1</f>
        <v>151</v>
      </c>
      <c r="T44" s="366" t="s">
        <v>791</v>
      </c>
      <c r="U44" s="344">
        <v>20</v>
      </c>
      <c r="V44" s="356"/>
      <c r="W44" s="348"/>
    </row>
    <row r="45" spans="1:23" ht="15" thickBot="1">
      <c r="A45" s="243">
        <f t="shared" si="1"/>
        <v>29</v>
      </c>
      <c r="B45" s="366" t="s">
        <v>668</v>
      </c>
      <c r="C45" s="344">
        <v>4</v>
      </c>
      <c r="D45" s="340"/>
      <c r="E45" s="348"/>
      <c r="F45" s="241"/>
      <c r="G45" s="242"/>
      <c r="H45" s="242"/>
      <c r="I45" s="231"/>
      <c r="J45" s="243">
        <f t="shared" si="3"/>
        <v>88</v>
      </c>
      <c r="K45" s="366" t="s">
        <v>728</v>
      </c>
      <c r="L45" s="344">
        <v>20</v>
      </c>
      <c r="M45" s="344"/>
      <c r="N45" s="348"/>
      <c r="O45" s="241"/>
      <c r="P45" s="242"/>
      <c r="Q45" s="242"/>
      <c r="R45" s="231"/>
      <c r="S45" s="358">
        <v>152</v>
      </c>
      <c r="T45" s="373" t="s">
        <v>792</v>
      </c>
      <c r="U45" s="344">
        <v>20</v>
      </c>
      <c r="V45" s="359"/>
      <c r="W45" s="360"/>
    </row>
    <row r="46" spans="1:23" ht="17.25" customHeight="1" thickBot="1">
      <c r="A46" s="243">
        <f t="shared" si="1"/>
        <v>30</v>
      </c>
      <c r="B46" s="366" t="s">
        <v>669</v>
      </c>
      <c r="C46" s="344">
        <v>6</v>
      </c>
      <c r="D46" s="340"/>
      <c r="E46" s="348"/>
      <c r="F46" s="241"/>
      <c r="G46" s="242"/>
      <c r="H46" s="242"/>
      <c r="I46" s="231"/>
      <c r="J46" s="243">
        <f t="shared" si="3"/>
        <v>89</v>
      </c>
      <c r="K46" s="366" t="s">
        <v>729</v>
      </c>
      <c r="L46" s="344">
        <v>20</v>
      </c>
      <c r="M46" s="344"/>
      <c r="N46" s="348"/>
      <c r="O46" s="241"/>
      <c r="P46" s="242"/>
      <c r="Q46" s="242"/>
      <c r="R46" s="231"/>
      <c r="S46" s="400" t="s">
        <v>588</v>
      </c>
      <c r="T46" s="393"/>
      <c r="U46" s="393"/>
      <c r="V46" s="393"/>
      <c r="W46" s="394"/>
    </row>
    <row r="47" spans="1:23" ht="17.25" customHeight="1">
      <c r="A47" s="243">
        <f t="shared" si="1"/>
        <v>31</v>
      </c>
      <c r="B47" s="366" t="s">
        <v>670</v>
      </c>
      <c r="C47" s="344">
        <v>6</v>
      </c>
      <c r="D47" s="340"/>
      <c r="E47" s="348"/>
      <c r="F47" s="241"/>
      <c r="G47" s="242"/>
      <c r="H47" s="242"/>
      <c r="I47" s="231"/>
      <c r="J47" s="243">
        <f t="shared" si="3"/>
        <v>90</v>
      </c>
      <c r="K47" s="366" t="s">
        <v>730</v>
      </c>
      <c r="L47" s="344">
        <v>20</v>
      </c>
      <c r="M47" s="344"/>
      <c r="N47" s="348"/>
      <c r="O47" s="241"/>
      <c r="P47" s="242"/>
      <c r="Q47" s="242"/>
      <c r="R47" s="231"/>
      <c r="S47" s="352">
        <v>153</v>
      </c>
      <c r="T47" s="370" t="s">
        <v>803</v>
      </c>
      <c r="U47" s="357">
        <v>20</v>
      </c>
      <c r="V47" s="357"/>
      <c r="W47" s="354"/>
    </row>
    <row r="48" spans="1:23" ht="17.25" customHeight="1">
      <c r="A48" s="243">
        <f t="shared" si="1"/>
        <v>32</v>
      </c>
      <c r="B48" s="366" t="s">
        <v>671</v>
      </c>
      <c r="C48" s="344">
        <v>4</v>
      </c>
      <c r="D48" s="340"/>
      <c r="E48" s="348"/>
      <c r="F48" s="241"/>
      <c r="G48" s="242"/>
      <c r="H48" s="242"/>
      <c r="I48" s="231"/>
      <c r="J48" s="243">
        <f t="shared" si="3"/>
        <v>91</v>
      </c>
      <c r="K48" s="366" t="s">
        <v>731</v>
      </c>
      <c r="L48" s="344">
        <v>20</v>
      </c>
      <c r="M48" s="344"/>
      <c r="N48" s="348"/>
      <c r="O48" s="241"/>
      <c r="P48" s="242"/>
      <c r="Q48" s="242"/>
      <c r="R48" s="231"/>
      <c r="S48" s="290">
        <f>S47+1</f>
        <v>154</v>
      </c>
      <c r="T48" s="366" t="s">
        <v>802</v>
      </c>
      <c r="U48" s="344">
        <v>20</v>
      </c>
      <c r="V48" s="344"/>
      <c r="W48" s="348"/>
    </row>
    <row r="49" spans="1:23" ht="17.25" customHeight="1">
      <c r="A49" s="243">
        <f t="shared" si="1"/>
        <v>33</v>
      </c>
      <c r="B49" s="365" t="s">
        <v>672</v>
      </c>
      <c r="C49" s="340">
        <v>6</v>
      </c>
      <c r="D49" s="340"/>
      <c r="E49" s="360"/>
      <c r="F49" s="241"/>
      <c r="G49" s="242"/>
      <c r="H49" s="242"/>
      <c r="I49" s="231"/>
      <c r="J49" s="243">
        <f t="shared" si="3"/>
        <v>92</v>
      </c>
      <c r="K49" s="366" t="s">
        <v>732</v>
      </c>
      <c r="L49" s="344">
        <v>20</v>
      </c>
      <c r="M49" s="344"/>
      <c r="N49" s="348"/>
      <c r="O49" s="241"/>
      <c r="P49" s="242"/>
      <c r="Q49" s="242"/>
      <c r="R49" s="231"/>
      <c r="S49" s="79">
        <v>154</v>
      </c>
      <c r="T49" s="366" t="s">
        <v>800</v>
      </c>
      <c r="U49" s="344">
        <v>20</v>
      </c>
      <c r="V49" s="344"/>
      <c r="W49" s="348"/>
    </row>
    <row r="50" spans="1:23" ht="17.25" customHeight="1" thickBot="1">
      <c r="A50" s="270">
        <f t="shared" si="1"/>
        <v>34</v>
      </c>
      <c r="B50" s="367" t="s">
        <v>673</v>
      </c>
      <c r="C50" s="361">
        <v>6</v>
      </c>
      <c r="D50" s="361"/>
      <c r="E50" s="351"/>
      <c r="F50" s="241"/>
      <c r="G50" s="242"/>
      <c r="H50" s="242"/>
      <c r="I50" s="231"/>
      <c r="J50" s="243">
        <f t="shared" si="3"/>
        <v>93</v>
      </c>
      <c r="K50" s="366" t="s">
        <v>733</v>
      </c>
      <c r="L50" s="344">
        <v>20</v>
      </c>
      <c r="M50" s="344"/>
      <c r="N50" s="348"/>
      <c r="O50" s="241"/>
      <c r="P50" s="242"/>
      <c r="Q50" s="242"/>
      <c r="R50" s="231"/>
      <c r="S50" s="79">
        <f>S49+1</f>
        <v>155</v>
      </c>
      <c r="T50" s="366" t="s">
        <v>799</v>
      </c>
      <c r="U50" s="344">
        <v>20</v>
      </c>
      <c r="V50" s="344"/>
      <c r="W50" s="348"/>
    </row>
    <row r="51" spans="1:23" ht="16.5" thickBot="1">
      <c r="A51" s="418" t="s">
        <v>34</v>
      </c>
      <c r="B51" s="419"/>
      <c r="C51" s="419"/>
      <c r="D51" s="419"/>
      <c r="E51" s="399"/>
      <c r="F51" s="241"/>
      <c r="G51" s="242"/>
      <c r="H51" s="242"/>
      <c r="I51" s="231"/>
      <c r="J51" s="243">
        <f t="shared" si="3"/>
        <v>94</v>
      </c>
      <c r="K51" s="366" t="s">
        <v>734</v>
      </c>
      <c r="L51" s="344">
        <v>20</v>
      </c>
      <c r="M51" s="344"/>
      <c r="N51" s="348"/>
      <c r="O51" s="241"/>
      <c r="P51" s="242"/>
      <c r="Q51" s="242"/>
      <c r="R51" s="231"/>
      <c r="S51" s="79">
        <f>S50+1</f>
        <v>156</v>
      </c>
      <c r="T51" s="366" t="s">
        <v>798</v>
      </c>
      <c r="U51" s="344">
        <v>20</v>
      </c>
      <c r="V51" s="344"/>
      <c r="W51" s="348"/>
    </row>
    <row r="52" spans="1:23" ht="14.25">
      <c r="A52" s="248">
        <v>35</v>
      </c>
      <c r="B52" s="364" t="s">
        <v>435</v>
      </c>
      <c r="C52" s="362" t="s">
        <v>587</v>
      </c>
      <c r="D52" s="362"/>
      <c r="E52" s="363"/>
      <c r="F52" s="241"/>
      <c r="G52" s="242"/>
      <c r="H52" s="242"/>
      <c r="I52" s="231"/>
      <c r="J52" s="243">
        <f t="shared" si="3"/>
        <v>95</v>
      </c>
      <c r="K52" s="366" t="s">
        <v>735</v>
      </c>
      <c r="L52" s="344">
        <v>20</v>
      </c>
      <c r="M52" s="344"/>
      <c r="N52" s="348"/>
      <c r="O52" s="241"/>
      <c r="P52" s="242"/>
      <c r="Q52" s="242"/>
      <c r="R52" s="231"/>
      <c r="S52" s="79">
        <f>S51+1</f>
        <v>157</v>
      </c>
      <c r="T52" s="366" t="s">
        <v>797</v>
      </c>
      <c r="U52" s="344">
        <v>20</v>
      </c>
      <c r="V52" s="344"/>
      <c r="W52" s="348"/>
    </row>
    <row r="53" spans="1:23" ht="14.25">
      <c r="A53" s="243">
        <f>A52+1</f>
        <v>36</v>
      </c>
      <c r="B53" s="365" t="s">
        <v>674</v>
      </c>
      <c r="C53" s="344" t="s">
        <v>587</v>
      </c>
      <c r="D53" s="340"/>
      <c r="E53" s="360"/>
      <c r="F53" s="241"/>
      <c r="G53" s="242"/>
      <c r="H53" s="242"/>
      <c r="I53" s="231"/>
      <c r="J53" s="243">
        <f t="shared" si="3"/>
        <v>96</v>
      </c>
      <c r="K53" s="366" t="s">
        <v>736</v>
      </c>
      <c r="L53" s="344">
        <v>20</v>
      </c>
      <c r="M53" s="344"/>
      <c r="N53" s="348"/>
      <c r="O53" s="241"/>
      <c r="P53" s="242"/>
      <c r="Q53" s="242"/>
      <c r="R53" s="231"/>
      <c r="S53" s="355">
        <v>158</v>
      </c>
      <c r="T53" s="366" t="s">
        <v>796</v>
      </c>
      <c r="U53" s="344">
        <v>20</v>
      </c>
      <c r="V53" s="344"/>
      <c r="W53" s="348"/>
    </row>
    <row r="54" spans="1:23" ht="17.25" customHeight="1">
      <c r="A54" s="243">
        <f>A53+1</f>
        <v>37</v>
      </c>
      <c r="B54" s="365" t="s">
        <v>675</v>
      </c>
      <c r="C54" s="344" t="s">
        <v>587</v>
      </c>
      <c r="D54" s="340"/>
      <c r="E54" s="360"/>
      <c r="F54" s="241"/>
      <c r="G54" s="242"/>
      <c r="H54" s="242"/>
      <c r="I54" s="231"/>
      <c r="J54" s="243">
        <f t="shared" si="3"/>
        <v>97</v>
      </c>
      <c r="K54" s="366" t="s">
        <v>737</v>
      </c>
      <c r="L54" s="344">
        <v>20</v>
      </c>
      <c r="M54" s="344"/>
      <c r="N54" s="348"/>
      <c r="O54" s="241"/>
      <c r="P54" s="242"/>
      <c r="Q54" s="242"/>
      <c r="R54" s="231"/>
      <c r="S54" s="79">
        <f aca="true" t="shared" si="4" ref="S54:S59">S53+1</f>
        <v>159</v>
      </c>
      <c r="T54" s="366" t="s">
        <v>795</v>
      </c>
      <c r="U54" s="344">
        <v>20</v>
      </c>
      <c r="V54" s="344"/>
      <c r="W54" s="348"/>
    </row>
    <row r="55" spans="1:23" ht="17.25" customHeight="1">
      <c r="A55" s="243">
        <f>A54+1</f>
        <v>38</v>
      </c>
      <c r="B55" s="365" t="s">
        <v>695</v>
      </c>
      <c r="C55" s="344" t="s">
        <v>587</v>
      </c>
      <c r="D55" s="340"/>
      <c r="E55" s="360"/>
      <c r="F55" s="241"/>
      <c r="G55" s="242"/>
      <c r="H55" s="242"/>
      <c r="I55" s="231"/>
      <c r="J55" s="243">
        <f t="shared" si="3"/>
        <v>98</v>
      </c>
      <c r="K55" s="366" t="s">
        <v>738</v>
      </c>
      <c r="L55" s="344">
        <v>20</v>
      </c>
      <c r="M55" s="344"/>
      <c r="N55" s="348"/>
      <c r="O55" s="241"/>
      <c r="P55" s="242"/>
      <c r="Q55" s="242"/>
      <c r="R55" s="231"/>
      <c r="S55" s="79">
        <f t="shared" si="4"/>
        <v>160</v>
      </c>
      <c r="T55" s="366" t="s">
        <v>794</v>
      </c>
      <c r="U55" s="344">
        <v>20</v>
      </c>
      <c r="V55" s="344"/>
      <c r="W55" s="348"/>
    </row>
    <row r="56" spans="1:23" ht="17.25" customHeight="1">
      <c r="A56" s="243">
        <f>A55+1</f>
        <v>39</v>
      </c>
      <c r="B56" s="365" t="s">
        <v>694</v>
      </c>
      <c r="C56" s="344" t="s">
        <v>587</v>
      </c>
      <c r="D56" s="340"/>
      <c r="E56" s="360"/>
      <c r="F56" s="222"/>
      <c r="G56" s="283"/>
      <c r="H56" s="283"/>
      <c r="I56" s="231"/>
      <c r="J56" s="243">
        <v>99</v>
      </c>
      <c r="K56" s="366" t="s">
        <v>739</v>
      </c>
      <c r="L56" s="344">
        <v>20</v>
      </c>
      <c r="M56" s="344"/>
      <c r="N56" s="348"/>
      <c r="O56" s="241"/>
      <c r="P56" s="242"/>
      <c r="Q56" s="242"/>
      <c r="R56" s="231"/>
      <c r="S56" s="79">
        <f t="shared" si="4"/>
        <v>161</v>
      </c>
      <c r="T56" s="366" t="s">
        <v>793</v>
      </c>
      <c r="U56" s="344">
        <v>20</v>
      </c>
      <c r="V56" s="344"/>
      <c r="W56" s="348"/>
    </row>
    <row r="57" spans="1:23" ht="17.25" customHeight="1">
      <c r="A57" s="243">
        <v>43</v>
      </c>
      <c r="B57" s="365" t="s">
        <v>693</v>
      </c>
      <c r="C57" s="344" t="s">
        <v>587</v>
      </c>
      <c r="D57" s="340"/>
      <c r="E57" s="360"/>
      <c r="F57" s="241"/>
      <c r="G57" s="242"/>
      <c r="H57" s="242"/>
      <c r="I57" s="231"/>
      <c r="J57" s="243">
        <f aca="true" t="shared" si="5" ref="J57:J63">J56+1</f>
        <v>100</v>
      </c>
      <c r="K57" s="366" t="s">
        <v>740</v>
      </c>
      <c r="L57" s="344">
        <v>20</v>
      </c>
      <c r="M57" s="344"/>
      <c r="N57" s="348"/>
      <c r="O57" s="241"/>
      <c r="P57" s="242"/>
      <c r="Q57" s="242"/>
      <c r="R57" s="231"/>
      <c r="S57" s="79">
        <f t="shared" si="4"/>
        <v>162</v>
      </c>
      <c r="T57" s="366" t="s">
        <v>801</v>
      </c>
      <c r="U57" s="344">
        <v>20</v>
      </c>
      <c r="V57" s="344"/>
      <c r="W57" s="348"/>
    </row>
    <row r="58" spans="1:23" ht="17.25" customHeight="1">
      <c r="A58" s="243">
        <f>A56+1</f>
        <v>40</v>
      </c>
      <c r="B58" s="365" t="s">
        <v>692</v>
      </c>
      <c r="C58" s="344" t="s">
        <v>587</v>
      </c>
      <c r="D58" s="340"/>
      <c r="E58" s="360"/>
      <c r="F58" s="241"/>
      <c r="G58" s="242"/>
      <c r="H58" s="242"/>
      <c r="I58" s="231"/>
      <c r="J58" s="243">
        <f t="shared" si="5"/>
        <v>101</v>
      </c>
      <c r="K58" s="366" t="s">
        <v>741</v>
      </c>
      <c r="L58" s="344">
        <v>20</v>
      </c>
      <c r="M58" s="344"/>
      <c r="N58" s="348"/>
      <c r="O58" s="241"/>
      <c r="P58" s="242"/>
      <c r="Q58" s="242"/>
      <c r="R58" s="231"/>
      <c r="S58" s="79">
        <f t="shared" si="4"/>
        <v>163</v>
      </c>
      <c r="T58" s="366" t="s">
        <v>812</v>
      </c>
      <c r="U58" s="344">
        <v>20</v>
      </c>
      <c r="V58" s="344"/>
      <c r="W58" s="348"/>
    </row>
    <row r="59" spans="1:23" ht="17.25" customHeight="1">
      <c r="A59" s="243">
        <f>A58+1</f>
        <v>41</v>
      </c>
      <c r="B59" s="365" t="s">
        <v>691</v>
      </c>
      <c r="C59" s="344" t="s">
        <v>587</v>
      </c>
      <c r="D59" s="340"/>
      <c r="E59" s="360"/>
      <c r="F59" s="241"/>
      <c r="G59" s="242"/>
      <c r="H59" s="242"/>
      <c r="I59" s="231"/>
      <c r="J59" s="243">
        <f t="shared" si="5"/>
        <v>102</v>
      </c>
      <c r="K59" s="366" t="s">
        <v>742</v>
      </c>
      <c r="L59" s="344">
        <v>20</v>
      </c>
      <c r="M59" s="344"/>
      <c r="N59" s="348"/>
      <c r="O59" s="241"/>
      <c r="P59" s="242"/>
      <c r="Q59" s="242"/>
      <c r="R59" s="231"/>
      <c r="S59" s="79">
        <f t="shared" si="4"/>
        <v>164</v>
      </c>
      <c r="T59" s="366" t="s">
        <v>811</v>
      </c>
      <c r="U59" s="344">
        <v>20</v>
      </c>
      <c r="V59" s="344"/>
      <c r="W59" s="348"/>
    </row>
    <row r="60" spans="1:23" ht="17.25" customHeight="1">
      <c r="A60" s="243">
        <f>A59+1</f>
        <v>42</v>
      </c>
      <c r="B60" s="365" t="s">
        <v>690</v>
      </c>
      <c r="C60" s="344" t="s">
        <v>587</v>
      </c>
      <c r="D60" s="340"/>
      <c r="E60" s="360"/>
      <c r="F60" s="241"/>
      <c r="G60" s="242"/>
      <c r="H60" s="242"/>
      <c r="I60" s="231"/>
      <c r="J60" s="243">
        <f t="shared" si="5"/>
        <v>103</v>
      </c>
      <c r="K60" s="366" t="s">
        <v>743</v>
      </c>
      <c r="L60" s="344">
        <v>20</v>
      </c>
      <c r="M60" s="344"/>
      <c r="N60" s="348"/>
      <c r="O60" s="241"/>
      <c r="P60" s="242"/>
      <c r="Q60" s="242"/>
      <c r="R60" s="231"/>
      <c r="S60" s="79">
        <v>165</v>
      </c>
      <c r="T60" s="366" t="s">
        <v>810</v>
      </c>
      <c r="U60" s="344">
        <v>20</v>
      </c>
      <c r="V60" s="344"/>
      <c r="W60" s="348"/>
    </row>
    <row r="61" spans="1:23" ht="14.25">
      <c r="A61" s="243">
        <v>43</v>
      </c>
      <c r="B61" s="365" t="s">
        <v>689</v>
      </c>
      <c r="C61" s="344" t="s">
        <v>587</v>
      </c>
      <c r="D61" s="340"/>
      <c r="E61" s="360"/>
      <c r="F61" s="241"/>
      <c r="G61" s="242"/>
      <c r="H61" s="242"/>
      <c r="I61" s="231"/>
      <c r="J61" s="243">
        <f t="shared" si="5"/>
        <v>104</v>
      </c>
      <c r="K61" s="366" t="s">
        <v>744</v>
      </c>
      <c r="L61" s="344">
        <v>20</v>
      </c>
      <c r="M61" s="344"/>
      <c r="N61" s="348"/>
      <c r="O61" s="241"/>
      <c r="P61" s="242"/>
      <c r="Q61" s="242"/>
      <c r="R61" s="231"/>
      <c r="S61" s="79">
        <f aca="true" t="shared" si="6" ref="S61:S75">S60+1</f>
        <v>166</v>
      </c>
      <c r="T61" s="366" t="s">
        <v>809</v>
      </c>
      <c r="U61" s="344">
        <v>20</v>
      </c>
      <c r="V61" s="344"/>
      <c r="W61" s="348"/>
    </row>
    <row r="62" spans="1:23" ht="17.25" customHeight="1">
      <c r="A62" s="243">
        <f>A60+1</f>
        <v>43</v>
      </c>
      <c r="B62" s="365" t="s">
        <v>688</v>
      </c>
      <c r="C62" s="344" t="s">
        <v>587</v>
      </c>
      <c r="D62" s="340"/>
      <c r="E62" s="360"/>
      <c r="F62" s="241"/>
      <c r="G62" s="242"/>
      <c r="H62" s="242"/>
      <c r="I62" s="231"/>
      <c r="J62" s="243">
        <f t="shared" si="5"/>
        <v>105</v>
      </c>
      <c r="K62" s="366" t="s">
        <v>745</v>
      </c>
      <c r="L62" s="344">
        <v>20</v>
      </c>
      <c r="M62" s="344"/>
      <c r="N62" s="348"/>
      <c r="O62" s="241"/>
      <c r="P62" s="242"/>
      <c r="Q62" s="242"/>
      <c r="R62" s="231"/>
      <c r="S62" s="79">
        <f t="shared" si="6"/>
        <v>167</v>
      </c>
      <c r="T62" s="366" t="s">
        <v>808</v>
      </c>
      <c r="U62" s="344">
        <v>20</v>
      </c>
      <c r="V62" s="344"/>
      <c r="W62" s="348"/>
    </row>
    <row r="63" spans="1:23" ht="17.25" customHeight="1">
      <c r="A63" s="243">
        <f>A62+1</f>
        <v>44</v>
      </c>
      <c r="B63" s="365" t="s">
        <v>687</v>
      </c>
      <c r="C63" s="344" t="s">
        <v>587</v>
      </c>
      <c r="D63" s="340"/>
      <c r="E63" s="360"/>
      <c r="F63" s="241"/>
      <c r="G63" s="242"/>
      <c r="H63" s="242"/>
      <c r="I63" s="231"/>
      <c r="J63" s="243">
        <f t="shared" si="5"/>
        <v>106</v>
      </c>
      <c r="K63" s="366" t="s">
        <v>746</v>
      </c>
      <c r="L63" s="344">
        <v>20</v>
      </c>
      <c r="M63" s="344"/>
      <c r="N63" s="348"/>
      <c r="O63" s="241"/>
      <c r="P63" s="242"/>
      <c r="Q63" s="242"/>
      <c r="R63" s="231"/>
      <c r="S63" s="79">
        <f t="shared" si="6"/>
        <v>168</v>
      </c>
      <c r="T63" s="366" t="s">
        <v>807</v>
      </c>
      <c r="U63" s="344">
        <v>20</v>
      </c>
      <c r="V63" s="344"/>
      <c r="W63" s="348"/>
    </row>
    <row r="64" spans="1:23" ht="17.25" customHeight="1">
      <c r="A64" s="243">
        <f aca="true" t="shared" si="7" ref="A64:A79">A63+1</f>
        <v>45</v>
      </c>
      <c r="B64" s="365" t="s">
        <v>686</v>
      </c>
      <c r="C64" s="344" t="s">
        <v>587</v>
      </c>
      <c r="D64" s="340"/>
      <c r="E64" s="360"/>
      <c r="F64" s="241"/>
      <c r="G64" s="242"/>
      <c r="H64" s="242"/>
      <c r="I64" s="231"/>
      <c r="J64" s="243">
        <v>107</v>
      </c>
      <c r="K64" s="366" t="s">
        <v>747</v>
      </c>
      <c r="L64" s="344">
        <v>20</v>
      </c>
      <c r="M64" s="344"/>
      <c r="N64" s="348"/>
      <c r="O64" s="241"/>
      <c r="P64" s="242"/>
      <c r="Q64" s="242"/>
      <c r="R64" s="231"/>
      <c r="S64" s="79">
        <f t="shared" si="6"/>
        <v>169</v>
      </c>
      <c r="T64" s="366" t="s">
        <v>806</v>
      </c>
      <c r="U64" s="344">
        <v>20</v>
      </c>
      <c r="V64" s="344"/>
      <c r="W64" s="348"/>
    </row>
    <row r="65" spans="1:23" ht="17.25" customHeight="1">
      <c r="A65" s="243">
        <f t="shared" si="7"/>
        <v>46</v>
      </c>
      <c r="B65" s="365" t="s">
        <v>685</v>
      </c>
      <c r="C65" s="344" t="s">
        <v>587</v>
      </c>
      <c r="D65" s="340"/>
      <c r="E65" s="360"/>
      <c r="F65" s="241"/>
      <c r="G65" s="242"/>
      <c r="H65" s="242"/>
      <c r="I65" s="231"/>
      <c r="J65" s="243">
        <f>J64+1</f>
        <v>108</v>
      </c>
      <c r="K65" s="366" t="s">
        <v>748</v>
      </c>
      <c r="L65" s="344">
        <v>20</v>
      </c>
      <c r="M65" s="344"/>
      <c r="N65" s="348"/>
      <c r="O65" s="241"/>
      <c r="P65" s="242"/>
      <c r="Q65" s="242"/>
      <c r="R65" s="231"/>
      <c r="S65" s="79">
        <f t="shared" si="6"/>
        <v>170</v>
      </c>
      <c r="T65" s="366" t="s">
        <v>805</v>
      </c>
      <c r="U65" s="344">
        <v>20</v>
      </c>
      <c r="V65" s="344"/>
      <c r="W65" s="348"/>
    </row>
    <row r="66" spans="1:23" ht="17.25" customHeight="1" thickBot="1">
      <c r="A66" s="243">
        <f t="shared" si="7"/>
        <v>47</v>
      </c>
      <c r="B66" s="365" t="s">
        <v>684</v>
      </c>
      <c r="C66" s="344" t="s">
        <v>587</v>
      </c>
      <c r="D66" s="340"/>
      <c r="E66" s="360"/>
      <c r="F66" s="241"/>
      <c r="G66" s="242"/>
      <c r="H66" s="242"/>
      <c r="I66" s="231"/>
      <c r="J66" s="243">
        <f aca="true" t="shared" si="8" ref="J66:J77">J65+1</f>
        <v>109</v>
      </c>
      <c r="K66" s="366" t="s">
        <v>749</v>
      </c>
      <c r="L66" s="344">
        <v>20</v>
      </c>
      <c r="M66" s="344"/>
      <c r="N66" s="348"/>
      <c r="O66" s="241"/>
      <c r="P66" s="242"/>
      <c r="Q66" s="242"/>
      <c r="R66" s="231"/>
      <c r="S66" s="171">
        <f t="shared" si="6"/>
        <v>171</v>
      </c>
      <c r="T66" s="371" t="s">
        <v>804</v>
      </c>
      <c r="U66" s="344">
        <v>20</v>
      </c>
      <c r="V66" s="361"/>
      <c r="W66" s="351"/>
    </row>
    <row r="67" spans="1:23" ht="17.25" customHeight="1" thickBot="1">
      <c r="A67" s="243">
        <f t="shared" si="7"/>
        <v>48</v>
      </c>
      <c r="B67" s="365" t="s">
        <v>683</v>
      </c>
      <c r="C67" s="344" t="s">
        <v>587</v>
      </c>
      <c r="D67" s="340"/>
      <c r="E67" s="360"/>
      <c r="F67" s="241"/>
      <c r="G67" s="242"/>
      <c r="H67" s="242"/>
      <c r="I67" s="231"/>
      <c r="J67" s="243">
        <f t="shared" si="8"/>
        <v>110</v>
      </c>
      <c r="K67" s="366" t="s">
        <v>750</v>
      </c>
      <c r="L67" s="344">
        <v>20</v>
      </c>
      <c r="M67" s="344"/>
      <c r="N67" s="348"/>
      <c r="O67" s="241"/>
      <c r="P67" s="242"/>
      <c r="Q67" s="242"/>
      <c r="R67" s="231"/>
      <c r="S67" s="411" t="s">
        <v>816</v>
      </c>
      <c r="T67" s="412"/>
      <c r="U67" s="412"/>
      <c r="V67" s="412"/>
      <c r="W67" s="413"/>
    </row>
    <row r="68" spans="1:23" ht="17.25" customHeight="1">
      <c r="A68" s="243">
        <f t="shared" si="7"/>
        <v>49</v>
      </c>
      <c r="B68" s="365" t="s">
        <v>682</v>
      </c>
      <c r="C68" s="344" t="s">
        <v>587</v>
      </c>
      <c r="D68" s="340"/>
      <c r="E68" s="360"/>
      <c r="F68" s="241"/>
      <c r="G68" s="242"/>
      <c r="H68" s="242"/>
      <c r="I68" s="231"/>
      <c r="J68" s="243">
        <f t="shared" si="8"/>
        <v>111</v>
      </c>
      <c r="K68" s="366" t="s">
        <v>751</v>
      </c>
      <c r="L68" s="344">
        <v>20</v>
      </c>
      <c r="M68" s="344"/>
      <c r="N68" s="348"/>
      <c r="O68" s="241"/>
      <c r="P68" s="242"/>
      <c r="Q68" s="242"/>
      <c r="R68" s="231"/>
      <c r="S68" s="170">
        <v>172</v>
      </c>
      <c r="T68" s="370" t="s">
        <v>813</v>
      </c>
      <c r="U68" s="357">
        <v>20</v>
      </c>
      <c r="V68" s="353"/>
      <c r="W68" s="354"/>
    </row>
    <row r="69" spans="1:23" ht="17.25" customHeight="1">
      <c r="A69" s="243">
        <f t="shared" si="7"/>
        <v>50</v>
      </c>
      <c r="B69" s="365" t="s">
        <v>681</v>
      </c>
      <c r="C69" s="344" t="s">
        <v>587</v>
      </c>
      <c r="D69" s="340"/>
      <c r="E69" s="360"/>
      <c r="F69" s="241"/>
      <c r="G69" s="242"/>
      <c r="H69" s="242"/>
      <c r="I69" s="231"/>
      <c r="J69" s="243">
        <f t="shared" si="8"/>
        <v>112</v>
      </c>
      <c r="K69" s="366" t="s">
        <v>752</v>
      </c>
      <c r="L69" s="344">
        <v>20</v>
      </c>
      <c r="M69" s="344"/>
      <c r="N69" s="348"/>
      <c r="O69" s="241"/>
      <c r="P69" s="242"/>
      <c r="Q69" s="242"/>
      <c r="R69" s="231"/>
      <c r="S69" s="79">
        <f t="shared" si="6"/>
        <v>173</v>
      </c>
      <c r="T69" s="366" t="s">
        <v>821</v>
      </c>
      <c r="U69" s="344">
        <v>20</v>
      </c>
      <c r="V69" s="345"/>
      <c r="W69" s="348"/>
    </row>
    <row r="70" spans="1:23" ht="17.25" customHeight="1">
      <c r="A70" s="243">
        <f t="shared" si="7"/>
        <v>51</v>
      </c>
      <c r="B70" s="365" t="s">
        <v>680</v>
      </c>
      <c r="C70" s="344" t="s">
        <v>587</v>
      </c>
      <c r="D70" s="340"/>
      <c r="E70" s="360"/>
      <c r="F70" s="241"/>
      <c r="G70" s="242"/>
      <c r="H70" s="242"/>
      <c r="I70" s="231"/>
      <c r="J70" s="243">
        <f t="shared" si="8"/>
        <v>113</v>
      </c>
      <c r="K70" s="366" t="s">
        <v>753</v>
      </c>
      <c r="L70" s="344">
        <v>20</v>
      </c>
      <c r="M70" s="344"/>
      <c r="N70" s="348"/>
      <c r="O70" s="241"/>
      <c r="P70" s="242"/>
      <c r="Q70" s="242"/>
      <c r="R70" s="231"/>
      <c r="S70" s="79">
        <f t="shared" si="6"/>
        <v>174</v>
      </c>
      <c r="T70" s="366" t="s">
        <v>820</v>
      </c>
      <c r="U70" s="344">
        <v>20</v>
      </c>
      <c r="V70" s="345"/>
      <c r="W70" s="348"/>
    </row>
    <row r="71" spans="1:23" ht="17.25" customHeight="1">
      <c r="A71" s="243">
        <f t="shared" si="7"/>
        <v>52</v>
      </c>
      <c r="B71" s="365" t="s">
        <v>679</v>
      </c>
      <c r="C71" s="344" t="s">
        <v>587</v>
      </c>
      <c r="D71" s="340"/>
      <c r="E71" s="360"/>
      <c r="F71" s="241"/>
      <c r="G71" s="242"/>
      <c r="H71" s="242"/>
      <c r="I71" s="231"/>
      <c r="J71" s="243">
        <f t="shared" si="8"/>
        <v>114</v>
      </c>
      <c r="K71" s="366" t="s">
        <v>754</v>
      </c>
      <c r="L71" s="344">
        <v>20</v>
      </c>
      <c r="M71" s="344"/>
      <c r="N71" s="348"/>
      <c r="O71" s="241"/>
      <c r="P71" s="242"/>
      <c r="Q71" s="242"/>
      <c r="R71" s="231"/>
      <c r="S71" s="79">
        <f t="shared" si="6"/>
        <v>175</v>
      </c>
      <c r="T71" s="366" t="s">
        <v>819</v>
      </c>
      <c r="U71" s="344">
        <v>20</v>
      </c>
      <c r="V71" s="345"/>
      <c r="W71" s="348"/>
    </row>
    <row r="72" spans="1:23" ht="17.25" customHeight="1">
      <c r="A72" s="243">
        <f t="shared" si="7"/>
        <v>53</v>
      </c>
      <c r="B72" s="365" t="s">
        <v>678</v>
      </c>
      <c r="C72" s="344" t="s">
        <v>587</v>
      </c>
      <c r="D72" s="340"/>
      <c r="E72" s="360"/>
      <c r="F72" s="241"/>
      <c r="G72" s="242"/>
      <c r="H72" s="242"/>
      <c r="I72" s="231"/>
      <c r="J72" s="243">
        <f t="shared" si="8"/>
        <v>115</v>
      </c>
      <c r="K72" s="366" t="s">
        <v>755</v>
      </c>
      <c r="L72" s="344">
        <v>20</v>
      </c>
      <c r="M72" s="344"/>
      <c r="N72" s="348"/>
      <c r="O72" s="241"/>
      <c r="P72" s="242"/>
      <c r="Q72" s="242"/>
      <c r="R72" s="231"/>
      <c r="S72" s="79">
        <f t="shared" si="6"/>
        <v>176</v>
      </c>
      <c r="T72" s="366" t="s">
        <v>818</v>
      </c>
      <c r="U72" s="344">
        <v>20</v>
      </c>
      <c r="V72" s="345"/>
      <c r="W72" s="348"/>
    </row>
    <row r="73" spans="1:23" ht="17.25" customHeight="1">
      <c r="A73" s="243">
        <f t="shared" si="7"/>
        <v>54</v>
      </c>
      <c r="B73" s="365" t="s">
        <v>677</v>
      </c>
      <c r="C73" s="344" t="s">
        <v>587</v>
      </c>
      <c r="D73" s="340"/>
      <c r="E73" s="360"/>
      <c r="F73" s="241"/>
      <c r="G73" s="242"/>
      <c r="H73" s="242"/>
      <c r="I73" s="231"/>
      <c r="J73" s="243">
        <f t="shared" si="8"/>
        <v>116</v>
      </c>
      <c r="K73" s="366" t="s">
        <v>756</v>
      </c>
      <c r="L73" s="344">
        <v>20</v>
      </c>
      <c r="M73" s="344"/>
      <c r="N73" s="348"/>
      <c r="O73" s="241"/>
      <c r="P73" s="242"/>
      <c r="Q73" s="242"/>
      <c r="R73" s="231"/>
      <c r="S73" s="79">
        <f t="shared" si="6"/>
        <v>177</v>
      </c>
      <c r="T73" s="366" t="s">
        <v>817</v>
      </c>
      <c r="U73" s="344">
        <v>20</v>
      </c>
      <c r="V73" s="345"/>
      <c r="W73" s="348"/>
    </row>
    <row r="74" spans="1:23" ht="17.25" customHeight="1">
      <c r="A74" s="243">
        <f t="shared" si="7"/>
        <v>55</v>
      </c>
      <c r="B74" s="365" t="s">
        <v>676</v>
      </c>
      <c r="C74" s="344" t="s">
        <v>587</v>
      </c>
      <c r="D74" s="340"/>
      <c r="E74" s="360"/>
      <c r="F74" s="241"/>
      <c r="G74" s="242"/>
      <c r="H74" s="242"/>
      <c r="I74" s="231"/>
      <c r="J74" s="243">
        <f t="shared" si="8"/>
        <v>117</v>
      </c>
      <c r="K74" s="366" t="s">
        <v>757</v>
      </c>
      <c r="L74" s="344">
        <v>20</v>
      </c>
      <c r="M74" s="344"/>
      <c r="N74" s="348"/>
      <c r="O74" s="241"/>
      <c r="P74" s="242"/>
      <c r="Q74" s="242"/>
      <c r="R74" s="231"/>
      <c r="S74" s="290">
        <f t="shared" si="6"/>
        <v>178</v>
      </c>
      <c r="T74" s="366" t="s">
        <v>814</v>
      </c>
      <c r="U74" s="344">
        <v>20</v>
      </c>
      <c r="V74" s="345"/>
      <c r="W74" s="348"/>
    </row>
    <row r="75" spans="1:23" ht="15" thickBot="1">
      <c r="A75" s="243">
        <f t="shared" si="7"/>
        <v>56</v>
      </c>
      <c r="B75" s="365" t="s">
        <v>696</v>
      </c>
      <c r="C75" s="344" t="s">
        <v>587</v>
      </c>
      <c r="D75" s="340"/>
      <c r="E75" s="360"/>
      <c r="F75" s="241"/>
      <c r="G75" s="242"/>
      <c r="H75" s="242"/>
      <c r="I75" s="231"/>
      <c r="J75" s="243">
        <f t="shared" si="8"/>
        <v>118</v>
      </c>
      <c r="K75" s="366" t="s">
        <v>758</v>
      </c>
      <c r="L75" s="344">
        <v>20</v>
      </c>
      <c r="M75" s="344"/>
      <c r="N75" s="348"/>
      <c r="O75" s="241"/>
      <c r="P75" s="242"/>
      <c r="Q75" s="242"/>
      <c r="R75" s="231"/>
      <c r="S75" s="349">
        <f t="shared" si="6"/>
        <v>179</v>
      </c>
      <c r="T75" s="371" t="s">
        <v>815</v>
      </c>
      <c r="U75" s="361">
        <v>20</v>
      </c>
      <c r="V75" s="350"/>
      <c r="W75" s="351"/>
    </row>
    <row r="76" spans="1:23" ht="17.25" customHeight="1">
      <c r="A76" s="243">
        <f t="shared" si="7"/>
        <v>57</v>
      </c>
      <c r="B76" s="365" t="s">
        <v>698</v>
      </c>
      <c r="C76" s="344" t="s">
        <v>587</v>
      </c>
      <c r="D76" s="340"/>
      <c r="E76" s="360"/>
      <c r="F76" s="241"/>
      <c r="G76" s="242"/>
      <c r="H76" s="242"/>
      <c r="I76" s="231"/>
      <c r="J76" s="243">
        <f t="shared" si="8"/>
        <v>119</v>
      </c>
      <c r="K76" s="366" t="s">
        <v>759</v>
      </c>
      <c r="L76" s="344">
        <v>20</v>
      </c>
      <c r="M76" s="344"/>
      <c r="N76" s="348"/>
      <c r="O76" s="241"/>
      <c r="P76" s="242"/>
      <c r="Q76" s="242"/>
      <c r="R76" s="231"/>
      <c r="S76" s="411" t="s">
        <v>822</v>
      </c>
      <c r="T76" s="412"/>
      <c r="U76" s="412"/>
      <c r="V76" s="412"/>
      <c r="W76" s="413"/>
    </row>
    <row r="77" spans="1:23" ht="16.5" customHeight="1">
      <c r="A77" s="243">
        <f t="shared" si="7"/>
        <v>58</v>
      </c>
      <c r="B77" s="365" t="s">
        <v>697</v>
      </c>
      <c r="C77" s="344" t="s">
        <v>587</v>
      </c>
      <c r="D77" s="340"/>
      <c r="E77" s="360"/>
      <c r="F77" s="241"/>
      <c r="G77" s="242"/>
      <c r="H77" s="242"/>
      <c r="I77" s="231"/>
      <c r="J77" s="243">
        <f t="shared" si="8"/>
        <v>120</v>
      </c>
      <c r="K77" s="366" t="s">
        <v>760</v>
      </c>
      <c r="L77" s="344">
        <v>20</v>
      </c>
      <c r="M77" s="344"/>
      <c r="N77" s="348"/>
      <c r="O77" s="241"/>
      <c r="P77" s="242"/>
      <c r="Q77" s="242"/>
      <c r="R77" s="231"/>
      <c r="S77" s="358"/>
      <c r="T77" s="398" t="s">
        <v>823</v>
      </c>
      <c r="U77" s="387"/>
      <c r="V77" s="387"/>
      <c r="W77" s="388"/>
    </row>
    <row r="78" spans="1:23" ht="17.25" customHeight="1">
      <c r="A78" s="243">
        <f t="shared" si="7"/>
        <v>59</v>
      </c>
      <c r="B78" s="368"/>
      <c r="C78" s="245"/>
      <c r="D78" s="340"/>
      <c r="E78" s="305"/>
      <c r="F78" s="241"/>
      <c r="G78" s="242"/>
      <c r="H78" s="242"/>
      <c r="I78" s="231"/>
      <c r="J78" s="243">
        <v>121</v>
      </c>
      <c r="K78" s="366" t="s">
        <v>761</v>
      </c>
      <c r="L78" s="344">
        <v>20</v>
      </c>
      <c r="M78" s="344"/>
      <c r="N78" s="348"/>
      <c r="O78" s="241"/>
      <c r="P78" s="242"/>
      <c r="Q78" s="242"/>
      <c r="R78" s="231"/>
      <c r="S78" s="374">
        <v>180</v>
      </c>
      <c r="T78" s="389"/>
      <c r="U78" s="390"/>
      <c r="V78" s="390"/>
      <c r="W78" s="391"/>
    </row>
    <row r="79" spans="1:23" ht="17.25" customHeight="1" thickBot="1">
      <c r="A79" s="270">
        <f t="shared" si="7"/>
        <v>60</v>
      </c>
      <c r="B79" s="369"/>
      <c r="C79" s="286"/>
      <c r="D79" s="361"/>
      <c r="E79" s="316"/>
      <c r="F79" s="241"/>
      <c r="G79" s="242"/>
      <c r="H79" s="242"/>
      <c r="I79" s="231"/>
      <c r="J79" s="270">
        <v>122</v>
      </c>
      <c r="K79" s="371" t="s">
        <v>762</v>
      </c>
      <c r="L79" s="361">
        <v>20</v>
      </c>
      <c r="M79" s="361"/>
      <c r="N79" s="351"/>
      <c r="O79" s="241"/>
      <c r="P79" s="242"/>
      <c r="Q79" s="242"/>
      <c r="R79" s="231"/>
      <c r="S79" s="317"/>
      <c r="T79" s="392"/>
      <c r="U79" s="382"/>
      <c r="V79" s="382"/>
      <c r="W79" s="383"/>
    </row>
    <row r="81" spans="1:23" ht="14.25">
      <c r="A81" s="397" t="s">
        <v>828</v>
      </c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</row>
    <row r="95" ht="12.75">
      <c r="E95" s="377"/>
    </row>
  </sheetData>
  <sheetProtection selectLockedCells="1" selectUnlockedCells="1"/>
  <mergeCells count="23">
    <mergeCell ref="A81:W81"/>
    <mergeCell ref="T77:W79"/>
    <mergeCell ref="T14:T15"/>
    <mergeCell ref="B13:C13"/>
    <mergeCell ref="B14:B15"/>
    <mergeCell ref="K14:K15"/>
    <mergeCell ref="J23:N23"/>
    <mergeCell ref="V13:W13"/>
    <mergeCell ref="B10:C10"/>
    <mergeCell ref="J10:S10"/>
    <mergeCell ref="S76:W76"/>
    <mergeCell ref="V10:W10"/>
    <mergeCell ref="A12:W12"/>
    <mergeCell ref="A51:E51"/>
    <mergeCell ref="S46:W46"/>
    <mergeCell ref="S67:W67"/>
    <mergeCell ref="A16:E16"/>
    <mergeCell ref="L8:S8"/>
    <mergeCell ref="J9:S9"/>
    <mergeCell ref="A1:W1"/>
    <mergeCell ref="A3:W3"/>
    <mergeCell ref="A4:W4"/>
    <mergeCell ref="A6:W6"/>
  </mergeCells>
  <hyperlinks>
    <hyperlink ref="I14" r:id="rId1" display="utp@optima.com.ua"/>
    <hyperlink ref="R6" r:id="rId2" display="industry@optima.com.ua"/>
    <hyperlink ref="J10" r:id="rId3" display="rti2007@mail.ru"/>
    <hyperlink ref="J9" r:id="rId4" display="market@rti-ati.com.ua"/>
    <hyperlink ref="L8" r:id="rId5" display="http://www.rti-ati.com.ua/"/>
  </hyperlinks>
  <printOptions horizontalCentered="1"/>
  <pageMargins left="0.49" right="0.4330708661417323" top="0.35" bottom="0.3" header="0.35433070866141736" footer="0.34"/>
  <pageSetup horizontalDpi="600" verticalDpi="600" orientation="portrait" paperSize="9" scale="58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4.375" style="21" customWidth="1"/>
    <col min="2" max="2" width="30.125" style="0" customWidth="1"/>
    <col min="3" max="3" width="7.625" style="25" customWidth="1"/>
    <col min="4" max="4" width="7.25390625" style="0" customWidth="1"/>
    <col min="5" max="5" width="7.875" style="0" customWidth="1"/>
    <col min="6" max="6" width="2.75390625" style="0" customWidth="1"/>
    <col min="7" max="7" width="5.00390625" style="0" customWidth="1"/>
    <col min="8" max="8" width="32.625" style="0" customWidth="1"/>
    <col min="9" max="9" width="12.125" style="0" customWidth="1"/>
    <col min="10" max="10" width="8.625" style="0" customWidth="1"/>
    <col min="11" max="11" width="9.25390625" style="0" customWidth="1"/>
  </cols>
  <sheetData>
    <row r="1" spans="1:11" ht="27">
      <c r="A1" s="438" t="s">
        <v>131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2.75">
      <c r="A2" s="439" t="s">
        <v>128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2.75">
      <c r="A3" s="439" t="s">
        <v>163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19.5" customHeight="1">
      <c r="A4" s="406" t="s">
        <v>539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1:11" ht="15.75">
      <c r="A5" s="442" t="s">
        <v>197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13.5" customHeight="1">
      <c r="A6" s="443" t="s">
        <v>245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1" ht="12.75">
      <c r="A7" s="445" t="s">
        <v>155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</row>
    <row r="8" spans="1:11" ht="15" customHeight="1" thickBot="1">
      <c r="A8" s="20"/>
      <c r="B8" s="130"/>
      <c r="C8" s="24"/>
      <c r="D8" s="440"/>
      <c r="E8" s="441"/>
      <c r="F8" s="441"/>
      <c r="G8" s="4"/>
      <c r="H8" s="6"/>
      <c r="I8" s="444" t="s">
        <v>115</v>
      </c>
      <c r="J8" s="444"/>
      <c r="K8" s="29"/>
    </row>
    <row r="9" spans="1:11" ht="13.5" thickBot="1">
      <c r="A9" s="420" t="s">
        <v>398</v>
      </c>
      <c r="B9" s="421"/>
      <c r="C9" s="421"/>
      <c r="D9" s="421"/>
      <c r="E9" s="422"/>
      <c r="F9" s="75"/>
      <c r="G9" s="420" t="s">
        <v>398</v>
      </c>
      <c r="H9" s="421"/>
      <c r="I9" s="421"/>
      <c r="J9" s="421"/>
      <c r="K9" s="422"/>
    </row>
    <row r="10" spans="1:11" ht="12.75" customHeight="1">
      <c r="A10" s="34" t="s">
        <v>0</v>
      </c>
      <c r="B10" s="428" t="s">
        <v>129</v>
      </c>
      <c r="C10" s="428" t="s">
        <v>151</v>
      </c>
      <c r="D10" s="77" t="s">
        <v>111</v>
      </c>
      <c r="E10" s="35" t="s">
        <v>2</v>
      </c>
      <c r="F10" s="74"/>
      <c r="G10" s="34" t="s">
        <v>0</v>
      </c>
      <c r="H10" s="428" t="s">
        <v>129</v>
      </c>
      <c r="I10" s="428" t="s">
        <v>151</v>
      </c>
      <c r="J10" s="35" t="s">
        <v>2</v>
      </c>
      <c r="K10" s="333" t="s">
        <v>111</v>
      </c>
    </row>
    <row r="11" spans="1:11" ht="13.5" thickBot="1">
      <c r="A11" s="39" t="s">
        <v>4</v>
      </c>
      <c r="B11" s="429"/>
      <c r="C11" s="429"/>
      <c r="D11" s="78" t="s">
        <v>3</v>
      </c>
      <c r="E11" s="40" t="s">
        <v>114</v>
      </c>
      <c r="F11" s="74"/>
      <c r="G11" s="39" t="s">
        <v>4</v>
      </c>
      <c r="H11" s="429"/>
      <c r="I11" s="429"/>
      <c r="J11" s="40" t="s">
        <v>3</v>
      </c>
      <c r="K11" s="334" t="s">
        <v>114</v>
      </c>
    </row>
    <row r="12" spans="1:11" ht="12.75" customHeight="1" thickBot="1">
      <c r="A12" s="378" t="s">
        <v>205</v>
      </c>
      <c r="B12" s="426"/>
      <c r="C12" s="426"/>
      <c r="D12" s="426"/>
      <c r="E12" s="427"/>
      <c r="F12" s="211"/>
      <c r="G12" s="378" t="s">
        <v>181</v>
      </c>
      <c r="H12" s="379"/>
      <c r="I12" s="379"/>
      <c r="J12" s="379"/>
      <c r="K12" s="380"/>
    </row>
    <row r="13" spans="1:11" ht="12.75" customHeight="1">
      <c r="A13" s="79">
        <v>1</v>
      </c>
      <c r="B13" s="149" t="s">
        <v>271</v>
      </c>
      <c r="C13" s="144">
        <v>10</v>
      </c>
      <c r="D13" s="50"/>
      <c r="E13" s="80"/>
      <c r="F13" s="211"/>
      <c r="G13" s="170">
        <v>64</v>
      </c>
      <c r="H13" s="151" t="s">
        <v>455</v>
      </c>
      <c r="I13" s="152">
        <v>17</v>
      </c>
      <c r="J13" s="142"/>
      <c r="K13" s="197"/>
    </row>
    <row r="14" spans="1:11" ht="12.75" customHeight="1">
      <c r="A14" s="79">
        <f>A13+1</f>
        <v>2</v>
      </c>
      <c r="B14" s="146" t="s">
        <v>451</v>
      </c>
      <c r="C14" s="144">
        <v>10</v>
      </c>
      <c r="D14" s="50"/>
      <c r="E14" s="80"/>
      <c r="F14" s="211"/>
      <c r="G14" s="212">
        <f aca="true" t="shared" si="0" ref="G14:G27">G13+1</f>
        <v>65</v>
      </c>
      <c r="H14" s="173" t="s">
        <v>456</v>
      </c>
      <c r="I14" s="144">
        <v>17</v>
      </c>
      <c r="J14" s="50"/>
      <c r="K14" s="198"/>
    </row>
    <row r="15" spans="1:11" ht="12.75">
      <c r="A15" s="79">
        <f aca="true" t="shared" si="1" ref="A15:A38">A14+1</f>
        <v>3</v>
      </c>
      <c r="B15" s="146" t="s">
        <v>265</v>
      </c>
      <c r="C15" s="144">
        <v>10</v>
      </c>
      <c r="D15" s="50"/>
      <c r="E15" s="80"/>
      <c r="F15" s="211"/>
      <c r="G15" s="212">
        <f t="shared" si="0"/>
        <v>66</v>
      </c>
      <c r="H15" s="149" t="s">
        <v>629</v>
      </c>
      <c r="I15" s="144">
        <v>17</v>
      </c>
      <c r="J15" s="50"/>
      <c r="K15" s="198"/>
    </row>
    <row r="16" spans="1:11" ht="12.75">
      <c r="A16" s="79">
        <f t="shared" si="1"/>
        <v>4</v>
      </c>
      <c r="B16" s="146" t="s">
        <v>166</v>
      </c>
      <c r="C16" s="144">
        <v>10</v>
      </c>
      <c r="D16" s="50"/>
      <c r="E16" s="80"/>
      <c r="F16" s="211"/>
      <c r="G16" s="212">
        <f t="shared" si="0"/>
        <v>67</v>
      </c>
      <c r="H16" s="154" t="s">
        <v>454</v>
      </c>
      <c r="I16" s="144">
        <v>17</v>
      </c>
      <c r="J16" s="50"/>
      <c r="K16" s="198"/>
    </row>
    <row r="17" spans="1:11" ht="12.75">
      <c r="A17" s="79">
        <f t="shared" si="1"/>
        <v>5</v>
      </c>
      <c r="B17" s="146" t="s">
        <v>264</v>
      </c>
      <c r="C17" s="144">
        <v>10</v>
      </c>
      <c r="D17" s="50"/>
      <c r="E17" s="80"/>
      <c r="F17" s="211"/>
      <c r="G17" s="212">
        <f t="shared" si="0"/>
        <v>68</v>
      </c>
      <c r="H17" s="149" t="s">
        <v>416</v>
      </c>
      <c r="I17" s="144">
        <v>17</v>
      </c>
      <c r="J17" s="50"/>
      <c r="K17" s="198"/>
    </row>
    <row r="18" spans="1:11" ht="12.75">
      <c r="A18" s="79">
        <f t="shared" si="1"/>
        <v>6</v>
      </c>
      <c r="B18" s="146" t="s">
        <v>167</v>
      </c>
      <c r="C18" s="144" t="s">
        <v>826</v>
      </c>
      <c r="D18" s="50"/>
      <c r="E18" s="80"/>
      <c r="F18" s="211"/>
      <c r="G18" s="212">
        <f t="shared" si="0"/>
        <v>69</v>
      </c>
      <c r="H18" s="149" t="s">
        <v>614</v>
      </c>
      <c r="I18" s="144">
        <v>17</v>
      </c>
      <c r="J18" s="50"/>
      <c r="K18" s="198"/>
    </row>
    <row r="19" spans="1:11" ht="12.75">
      <c r="A19" s="79">
        <f t="shared" si="1"/>
        <v>7</v>
      </c>
      <c r="B19" s="146" t="s">
        <v>624</v>
      </c>
      <c r="C19" s="144">
        <v>4</v>
      </c>
      <c r="D19" s="50"/>
      <c r="E19" s="80"/>
      <c r="F19" s="211"/>
      <c r="G19" s="212">
        <f t="shared" si="0"/>
        <v>70</v>
      </c>
      <c r="H19" s="149" t="s">
        <v>580</v>
      </c>
      <c r="I19" s="144">
        <v>17</v>
      </c>
      <c r="J19" s="50"/>
      <c r="K19" s="198"/>
    </row>
    <row r="20" spans="1:11" ht="12.75">
      <c r="A20" s="79">
        <f t="shared" si="1"/>
        <v>8</v>
      </c>
      <c r="B20" s="146" t="s">
        <v>207</v>
      </c>
      <c r="C20" s="144">
        <v>4</v>
      </c>
      <c r="D20" s="50"/>
      <c r="E20" s="80"/>
      <c r="F20" s="211"/>
      <c r="G20" s="79">
        <f t="shared" si="0"/>
        <v>71</v>
      </c>
      <c r="H20" s="149" t="s">
        <v>630</v>
      </c>
      <c r="I20" s="144">
        <v>17</v>
      </c>
      <c r="J20" s="50"/>
      <c r="K20" s="198"/>
    </row>
    <row r="21" spans="1:11" ht="12.75">
      <c r="A21" s="79">
        <f t="shared" si="1"/>
        <v>9</v>
      </c>
      <c r="B21" s="146" t="s">
        <v>208</v>
      </c>
      <c r="C21" s="144">
        <v>4</v>
      </c>
      <c r="D21" s="50"/>
      <c r="E21" s="80"/>
      <c r="F21" s="211"/>
      <c r="G21" s="79">
        <f t="shared" si="0"/>
        <v>72</v>
      </c>
      <c r="H21" s="149" t="s">
        <v>639</v>
      </c>
      <c r="I21" s="144">
        <v>10</v>
      </c>
      <c r="J21" s="50"/>
      <c r="K21" s="198"/>
    </row>
    <row r="22" spans="1:11" ht="12.75">
      <c r="A22" s="79">
        <f t="shared" si="1"/>
        <v>10</v>
      </c>
      <c r="B22" s="146" t="s">
        <v>134</v>
      </c>
      <c r="C22" s="144">
        <v>4</v>
      </c>
      <c r="D22" s="50"/>
      <c r="E22" s="80"/>
      <c r="F22" s="211"/>
      <c r="G22" s="79">
        <f t="shared" si="0"/>
        <v>73</v>
      </c>
      <c r="H22" s="149" t="s">
        <v>458</v>
      </c>
      <c r="I22" s="144">
        <v>10</v>
      </c>
      <c r="J22" s="50"/>
      <c r="K22" s="198"/>
    </row>
    <row r="23" spans="1:11" ht="13.5" thickBot="1">
      <c r="A23" s="79">
        <f t="shared" si="1"/>
        <v>11</v>
      </c>
      <c r="B23" s="146" t="s">
        <v>16</v>
      </c>
      <c r="C23" s="144">
        <v>8</v>
      </c>
      <c r="D23" s="50"/>
      <c r="E23" s="80"/>
      <c r="F23" s="211"/>
      <c r="G23" s="171">
        <f t="shared" si="0"/>
        <v>74</v>
      </c>
      <c r="H23" s="159" t="s">
        <v>443</v>
      </c>
      <c r="I23" s="160">
        <v>8</v>
      </c>
      <c r="J23" s="82"/>
      <c r="K23" s="199"/>
    </row>
    <row r="24" spans="1:11" ht="12.75">
      <c r="A24" s="79">
        <f t="shared" si="1"/>
        <v>12</v>
      </c>
      <c r="B24" s="146" t="s">
        <v>17</v>
      </c>
      <c r="C24" s="144">
        <v>10</v>
      </c>
      <c r="D24" s="50"/>
      <c r="E24" s="80"/>
      <c r="F24" s="211"/>
      <c r="G24" s="170">
        <f t="shared" si="0"/>
        <v>75</v>
      </c>
      <c r="H24" s="151" t="s">
        <v>414</v>
      </c>
      <c r="I24" s="152">
        <v>17</v>
      </c>
      <c r="J24" s="142"/>
      <c r="K24" s="197"/>
    </row>
    <row r="25" spans="1:11" ht="12.75">
      <c r="A25" s="79">
        <f t="shared" si="1"/>
        <v>13</v>
      </c>
      <c r="B25" s="146" t="s">
        <v>18</v>
      </c>
      <c r="C25" s="144">
        <v>10</v>
      </c>
      <c r="D25" s="50"/>
      <c r="E25" s="80"/>
      <c r="F25" s="211"/>
      <c r="G25" s="79">
        <f t="shared" si="0"/>
        <v>76</v>
      </c>
      <c r="H25" s="149" t="s">
        <v>415</v>
      </c>
      <c r="I25" s="144">
        <v>17</v>
      </c>
      <c r="J25" s="50"/>
      <c r="K25" s="198"/>
    </row>
    <row r="26" spans="1:11" ht="12.75">
      <c r="A26" s="79">
        <f t="shared" si="1"/>
        <v>14</v>
      </c>
      <c r="B26" s="146" t="s">
        <v>24</v>
      </c>
      <c r="C26" s="144">
        <v>10</v>
      </c>
      <c r="D26" s="50"/>
      <c r="E26" s="80"/>
      <c r="F26" s="211"/>
      <c r="G26" s="79">
        <f t="shared" si="0"/>
        <v>77</v>
      </c>
      <c r="H26" s="149" t="s">
        <v>584</v>
      </c>
      <c r="I26" s="144">
        <v>17</v>
      </c>
      <c r="J26" s="50"/>
      <c r="K26" s="198"/>
    </row>
    <row r="27" spans="1:11" ht="13.5" thickBot="1">
      <c r="A27" s="79">
        <f t="shared" si="1"/>
        <v>15</v>
      </c>
      <c r="B27" s="146" t="s">
        <v>19</v>
      </c>
      <c r="C27" s="144">
        <v>4</v>
      </c>
      <c r="D27" s="50"/>
      <c r="E27" s="80"/>
      <c r="F27" s="211"/>
      <c r="G27" s="171">
        <f t="shared" si="0"/>
        <v>78</v>
      </c>
      <c r="H27" s="153" t="s">
        <v>631</v>
      </c>
      <c r="I27" s="145">
        <v>17</v>
      </c>
      <c r="J27" s="82"/>
      <c r="K27" s="199"/>
    </row>
    <row r="28" spans="1:11" ht="12.75">
      <c r="A28" s="79">
        <f t="shared" si="1"/>
        <v>16</v>
      </c>
      <c r="B28" s="146" t="s">
        <v>20</v>
      </c>
      <c r="C28" s="144">
        <v>6</v>
      </c>
      <c r="D28" s="50"/>
      <c r="E28" s="80"/>
      <c r="F28" s="211"/>
      <c r="G28" s="212">
        <v>79</v>
      </c>
      <c r="H28" s="154" t="s">
        <v>529</v>
      </c>
      <c r="I28" s="155">
        <v>17</v>
      </c>
      <c r="J28" s="126"/>
      <c r="K28" s="200"/>
    </row>
    <row r="29" spans="1:11" ht="12.75">
      <c r="A29" s="79">
        <f t="shared" si="1"/>
        <v>17</v>
      </c>
      <c r="B29" s="146" t="s">
        <v>22</v>
      </c>
      <c r="C29" s="144">
        <v>4</v>
      </c>
      <c r="D29" s="50"/>
      <c r="E29" s="80"/>
      <c r="F29" s="211"/>
      <c r="G29" s="212">
        <v>80</v>
      </c>
      <c r="H29" s="154" t="s">
        <v>531</v>
      </c>
      <c r="I29" s="155">
        <v>17</v>
      </c>
      <c r="J29" s="126"/>
      <c r="K29" s="200"/>
    </row>
    <row r="30" spans="1:11" ht="12.75">
      <c r="A30" s="79">
        <f t="shared" si="1"/>
        <v>18</v>
      </c>
      <c r="B30" s="146" t="s">
        <v>26</v>
      </c>
      <c r="C30" s="144">
        <v>4</v>
      </c>
      <c r="D30" s="50"/>
      <c r="E30" s="80"/>
      <c r="F30" s="211"/>
      <c r="G30" s="79">
        <f aca="true" t="shared" si="2" ref="G30:G49">G29+1</f>
        <v>81</v>
      </c>
      <c r="H30" s="149" t="s">
        <v>417</v>
      </c>
      <c r="I30" s="144">
        <v>17</v>
      </c>
      <c r="J30" s="50"/>
      <c r="K30" s="198"/>
    </row>
    <row r="31" spans="1:11" ht="12.75">
      <c r="A31" s="79">
        <f t="shared" si="1"/>
        <v>19</v>
      </c>
      <c r="B31" s="146" t="s">
        <v>144</v>
      </c>
      <c r="C31" s="144">
        <v>10</v>
      </c>
      <c r="D31" s="50"/>
      <c r="E31" s="80"/>
      <c r="F31" s="211"/>
      <c r="G31" s="79">
        <f t="shared" si="2"/>
        <v>82</v>
      </c>
      <c r="H31" s="149" t="s">
        <v>418</v>
      </c>
      <c r="I31" s="144">
        <v>17</v>
      </c>
      <c r="J31" s="50"/>
      <c r="K31" s="198"/>
    </row>
    <row r="32" spans="1:11" ht="13.5" thickBot="1">
      <c r="A32" s="79">
        <f t="shared" si="1"/>
        <v>20</v>
      </c>
      <c r="B32" s="146" t="s">
        <v>622</v>
      </c>
      <c r="C32" s="144">
        <v>8</v>
      </c>
      <c r="D32" s="50"/>
      <c r="E32" s="80"/>
      <c r="F32" s="211"/>
      <c r="G32" s="171">
        <f t="shared" si="2"/>
        <v>83</v>
      </c>
      <c r="H32" s="153" t="s">
        <v>535</v>
      </c>
      <c r="I32" s="145">
        <v>17</v>
      </c>
      <c r="J32" s="82"/>
      <c r="K32" s="199"/>
    </row>
    <row r="33" spans="1:11" ht="12.75" customHeight="1">
      <c r="A33" s="79">
        <f t="shared" si="1"/>
        <v>21</v>
      </c>
      <c r="B33" s="146" t="s">
        <v>146</v>
      </c>
      <c r="C33" s="144">
        <v>10</v>
      </c>
      <c r="D33" s="50"/>
      <c r="E33" s="80"/>
      <c r="F33" s="211"/>
      <c r="G33" s="170">
        <f t="shared" si="2"/>
        <v>84</v>
      </c>
      <c r="H33" s="151" t="s">
        <v>457</v>
      </c>
      <c r="I33" s="152">
        <v>17</v>
      </c>
      <c r="J33" s="142"/>
      <c r="K33" s="197"/>
    </row>
    <row r="34" spans="1:11" ht="12.75">
      <c r="A34" s="79">
        <f t="shared" si="1"/>
        <v>22</v>
      </c>
      <c r="B34" s="146" t="s">
        <v>621</v>
      </c>
      <c r="C34" s="144">
        <v>10</v>
      </c>
      <c r="D34" s="50"/>
      <c r="E34" s="80"/>
      <c r="F34" s="211"/>
      <c r="G34" s="212">
        <f t="shared" si="2"/>
        <v>85</v>
      </c>
      <c r="H34" s="154" t="s">
        <v>445</v>
      </c>
      <c r="I34" s="155">
        <v>17</v>
      </c>
      <c r="J34" s="50"/>
      <c r="K34" s="198"/>
    </row>
    <row r="35" spans="1:11" ht="12.75">
      <c r="A35" s="79">
        <f t="shared" si="1"/>
        <v>23</v>
      </c>
      <c r="B35" s="146" t="s">
        <v>169</v>
      </c>
      <c r="C35" s="144">
        <v>4</v>
      </c>
      <c r="D35" s="50"/>
      <c r="E35" s="80"/>
      <c r="F35" s="211"/>
      <c r="G35" s="212">
        <f t="shared" si="2"/>
        <v>86</v>
      </c>
      <c r="H35" s="154" t="s">
        <v>438</v>
      </c>
      <c r="I35" s="155">
        <v>17</v>
      </c>
      <c r="J35" s="50"/>
      <c r="K35" s="198"/>
    </row>
    <row r="36" spans="1:11" ht="12.75">
      <c r="A36" s="79">
        <f t="shared" si="1"/>
        <v>24</v>
      </c>
      <c r="B36" s="146" t="s">
        <v>170</v>
      </c>
      <c r="C36" s="144" t="s">
        <v>270</v>
      </c>
      <c r="D36" s="50"/>
      <c r="E36" s="80"/>
      <c r="F36" s="211"/>
      <c r="G36" s="212">
        <f t="shared" si="2"/>
        <v>87</v>
      </c>
      <c r="H36" s="149" t="s">
        <v>472</v>
      </c>
      <c r="I36" s="144">
        <v>17</v>
      </c>
      <c r="J36" s="50"/>
      <c r="K36" s="198"/>
    </row>
    <row r="37" spans="1:11" ht="12.75">
      <c r="A37" s="79">
        <f>A36+1</f>
        <v>25</v>
      </c>
      <c r="B37" s="146" t="s">
        <v>452</v>
      </c>
      <c r="C37" s="144">
        <v>4</v>
      </c>
      <c r="D37" s="50"/>
      <c r="E37" s="80"/>
      <c r="F37" s="211"/>
      <c r="G37" s="79">
        <f t="shared" si="2"/>
        <v>88</v>
      </c>
      <c r="H37" s="149" t="s">
        <v>549</v>
      </c>
      <c r="I37" s="144">
        <v>17</v>
      </c>
      <c r="J37" s="50"/>
      <c r="K37" s="198"/>
    </row>
    <row r="38" spans="1:11" ht="13.5" thickBot="1">
      <c r="A38" s="79">
        <f t="shared" si="1"/>
        <v>26</v>
      </c>
      <c r="B38" s="162" t="s">
        <v>263</v>
      </c>
      <c r="C38" s="163">
        <v>4</v>
      </c>
      <c r="D38" s="50"/>
      <c r="E38" s="80"/>
      <c r="F38" s="213"/>
      <c r="G38" s="79">
        <f t="shared" si="2"/>
        <v>89</v>
      </c>
      <c r="H38" s="149" t="s">
        <v>459</v>
      </c>
      <c r="I38" s="144">
        <v>17</v>
      </c>
      <c r="J38" s="50"/>
      <c r="K38" s="198"/>
    </row>
    <row r="39" spans="1:11" ht="13.5" thickBot="1">
      <c r="A39" s="435" t="s">
        <v>251</v>
      </c>
      <c r="B39" s="436"/>
      <c r="C39" s="436"/>
      <c r="D39" s="436"/>
      <c r="E39" s="437"/>
      <c r="F39" s="214"/>
      <c r="G39" s="79">
        <f t="shared" si="2"/>
        <v>90</v>
      </c>
      <c r="H39" s="156" t="s">
        <v>422</v>
      </c>
      <c r="I39" s="157">
        <v>17</v>
      </c>
      <c r="J39" s="50"/>
      <c r="K39" s="198"/>
    </row>
    <row r="40" spans="1:11" ht="12.75">
      <c r="A40" s="170">
        <f>A38+1</f>
        <v>27</v>
      </c>
      <c r="B40" s="190" t="s">
        <v>252</v>
      </c>
      <c r="C40" s="191">
        <v>20</v>
      </c>
      <c r="D40" s="192"/>
      <c r="E40" s="88"/>
      <c r="F40" s="214"/>
      <c r="G40" s="79">
        <f t="shared" si="2"/>
        <v>91</v>
      </c>
      <c r="H40" s="156" t="s">
        <v>601</v>
      </c>
      <c r="I40" s="157">
        <v>10</v>
      </c>
      <c r="J40" s="50"/>
      <c r="K40" s="198"/>
    </row>
    <row r="41" spans="1:11" ht="12.75">
      <c r="A41" s="79">
        <f aca="true" t="shared" si="3" ref="A41:A47">A40+1</f>
        <v>28</v>
      </c>
      <c r="B41" s="149" t="s">
        <v>253</v>
      </c>
      <c r="C41" s="144">
        <v>20</v>
      </c>
      <c r="D41" s="50"/>
      <c r="E41" s="80"/>
      <c r="F41" s="214"/>
      <c r="G41" s="79">
        <f t="shared" si="2"/>
        <v>92</v>
      </c>
      <c r="H41" s="156" t="s">
        <v>460</v>
      </c>
      <c r="I41" s="157">
        <v>10</v>
      </c>
      <c r="J41" s="50"/>
      <c r="K41" s="198"/>
    </row>
    <row r="42" spans="1:11" ht="12.75">
      <c r="A42" s="150">
        <f t="shared" si="3"/>
        <v>29</v>
      </c>
      <c r="B42" s="149" t="s">
        <v>260</v>
      </c>
      <c r="C42" s="144">
        <v>20</v>
      </c>
      <c r="D42" s="50"/>
      <c r="E42" s="80"/>
      <c r="F42" s="214"/>
      <c r="G42" s="79">
        <f t="shared" si="2"/>
        <v>93</v>
      </c>
      <c r="H42" s="156" t="s">
        <v>444</v>
      </c>
      <c r="I42" s="157">
        <v>8</v>
      </c>
      <c r="J42" s="50"/>
      <c r="K42" s="198"/>
    </row>
    <row r="43" spans="1:11" ht="13.5" thickBot="1">
      <c r="A43" s="150">
        <f t="shared" si="3"/>
        <v>30</v>
      </c>
      <c r="B43" s="149" t="s">
        <v>261</v>
      </c>
      <c r="C43" s="164">
        <v>20</v>
      </c>
      <c r="D43" s="50"/>
      <c r="E43" s="80"/>
      <c r="F43" s="214"/>
      <c r="G43" s="171">
        <f t="shared" si="2"/>
        <v>94</v>
      </c>
      <c r="H43" s="153" t="s">
        <v>461</v>
      </c>
      <c r="I43" s="145">
        <v>4</v>
      </c>
      <c r="J43" s="82"/>
      <c r="K43" s="199"/>
    </row>
    <row r="44" spans="1:11" ht="12.75">
      <c r="A44" s="150">
        <f t="shared" si="3"/>
        <v>31</v>
      </c>
      <c r="B44" s="149" t="s">
        <v>433</v>
      </c>
      <c r="C44" s="144">
        <v>4.75</v>
      </c>
      <c r="D44" s="50"/>
      <c r="E44" s="80"/>
      <c r="F44" s="214"/>
      <c r="G44" s="170">
        <f t="shared" si="2"/>
        <v>95</v>
      </c>
      <c r="H44" s="151" t="s">
        <v>419</v>
      </c>
      <c r="I44" s="152">
        <v>17</v>
      </c>
      <c r="J44" s="142"/>
      <c r="K44" s="197"/>
    </row>
    <row r="45" spans="1:11" ht="12.75">
      <c r="A45" s="150">
        <f t="shared" si="3"/>
        <v>32</v>
      </c>
      <c r="B45" s="149" t="s">
        <v>561</v>
      </c>
      <c r="C45" s="144">
        <v>10</v>
      </c>
      <c r="D45" s="50"/>
      <c r="E45" s="80"/>
      <c r="F45" s="214"/>
      <c r="G45" s="79">
        <f t="shared" si="2"/>
        <v>96</v>
      </c>
      <c r="H45" s="149" t="s">
        <v>420</v>
      </c>
      <c r="I45" s="144">
        <v>10</v>
      </c>
      <c r="J45" s="50"/>
      <c r="K45" s="198"/>
    </row>
    <row r="46" spans="1:11" ht="13.5" customHeight="1">
      <c r="A46" s="79">
        <f t="shared" si="3"/>
        <v>33</v>
      </c>
      <c r="B46" s="149" t="s">
        <v>560</v>
      </c>
      <c r="C46" s="144" t="s">
        <v>602</v>
      </c>
      <c r="D46" s="50"/>
      <c r="E46" s="80"/>
      <c r="F46" s="214"/>
      <c r="G46" s="79">
        <f t="shared" si="2"/>
        <v>97</v>
      </c>
      <c r="H46" s="149" t="s">
        <v>421</v>
      </c>
      <c r="I46" s="144" t="s">
        <v>425</v>
      </c>
      <c r="J46" s="50"/>
      <c r="K46" s="198"/>
    </row>
    <row r="47" spans="1:11" ht="12.75">
      <c r="A47" s="79">
        <f t="shared" si="3"/>
        <v>34</v>
      </c>
      <c r="B47" s="149" t="s">
        <v>247</v>
      </c>
      <c r="C47" s="144">
        <v>17</v>
      </c>
      <c r="D47" s="50"/>
      <c r="E47" s="80"/>
      <c r="F47" s="214"/>
      <c r="G47" s="79">
        <f t="shared" si="2"/>
        <v>98</v>
      </c>
      <c r="H47" s="149" t="s">
        <v>462</v>
      </c>
      <c r="I47" s="144">
        <v>17</v>
      </c>
      <c r="J47" s="50"/>
      <c r="K47" s="198"/>
    </row>
    <row r="48" spans="1:11" ht="12.75">
      <c r="A48" s="79">
        <f>A47+1</f>
        <v>35</v>
      </c>
      <c r="B48" s="149" t="s">
        <v>248</v>
      </c>
      <c r="C48" s="144">
        <v>17</v>
      </c>
      <c r="D48" s="50"/>
      <c r="E48" s="80"/>
      <c r="F48" s="214"/>
      <c r="G48" s="79">
        <f t="shared" si="2"/>
        <v>99</v>
      </c>
      <c r="H48" s="149" t="s">
        <v>632</v>
      </c>
      <c r="I48" s="144"/>
      <c r="J48" s="50"/>
      <c r="K48" s="198"/>
    </row>
    <row r="49" spans="1:11" ht="13.5" thickBot="1">
      <c r="A49" s="79">
        <f>A48+1</f>
        <v>36</v>
      </c>
      <c r="B49" s="149" t="s">
        <v>249</v>
      </c>
      <c r="C49" s="144">
        <v>17</v>
      </c>
      <c r="D49" s="50"/>
      <c r="E49" s="80"/>
      <c r="F49" s="214"/>
      <c r="G49" s="171">
        <f t="shared" si="2"/>
        <v>100</v>
      </c>
      <c r="H49" s="153" t="s">
        <v>633</v>
      </c>
      <c r="I49" s="145"/>
      <c r="J49" s="82"/>
      <c r="K49" s="199"/>
    </row>
    <row r="50" spans="1:11" ht="14.25" customHeight="1" thickBot="1">
      <c r="A50" s="171">
        <f>A49+1</f>
        <v>37</v>
      </c>
      <c r="B50" s="193" t="s">
        <v>250</v>
      </c>
      <c r="C50" s="160">
        <v>17</v>
      </c>
      <c r="D50" s="126"/>
      <c r="E50" s="89"/>
      <c r="F50" s="214"/>
      <c r="G50" s="432" t="s">
        <v>463</v>
      </c>
      <c r="H50" s="433"/>
      <c r="I50" s="433"/>
      <c r="J50" s="433"/>
      <c r="K50" s="434"/>
    </row>
    <row r="51" spans="1:11" ht="12.75" customHeight="1">
      <c r="A51" s="378" t="s">
        <v>34</v>
      </c>
      <c r="B51" s="426"/>
      <c r="C51" s="426"/>
      <c r="D51" s="426"/>
      <c r="E51" s="427"/>
      <c r="F51" s="75"/>
      <c r="G51" s="36">
        <v>101</v>
      </c>
      <c r="H51" s="151" t="s">
        <v>464</v>
      </c>
      <c r="I51" s="152"/>
      <c r="J51" s="142"/>
      <c r="K51" s="88"/>
    </row>
    <row r="52" spans="1:11" ht="12.75" customHeight="1">
      <c r="A52" s="79">
        <f>A50+1</f>
        <v>38</v>
      </c>
      <c r="B52" s="149" t="s">
        <v>435</v>
      </c>
      <c r="C52" s="144" t="s">
        <v>536</v>
      </c>
      <c r="D52" s="50"/>
      <c r="E52" s="80"/>
      <c r="F52" s="75"/>
      <c r="G52" s="41">
        <v>102</v>
      </c>
      <c r="H52" s="154" t="s">
        <v>465</v>
      </c>
      <c r="I52" s="81"/>
      <c r="J52" s="126"/>
      <c r="K52" s="80"/>
    </row>
    <row r="53" spans="1:11" ht="13.5" customHeight="1">
      <c r="A53" s="79">
        <v>37</v>
      </c>
      <c r="B53" s="149" t="s">
        <v>381</v>
      </c>
      <c r="C53" s="144" t="s">
        <v>536</v>
      </c>
      <c r="D53" s="50"/>
      <c r="E53" s="80"/>
      <c r="F53" s="75"/>
      <c r="G53" s="41">
        <v>103</v>
      </c>
      <c r="H53" s="154" t="s">
        <v>616</v>
      </c>
      <c r="I53" s="81"/>
      <c r="J53" s="126"/>
      <c r="K53" s="80"/>
    </row>
    <row r="54" spans="1:11" ht="14.25" customHeight="1">
      <c r="A54" s="79">
        <f>A53+1</f>
        <v>38</v>
      </c>
      <c r="B54" s="146" t="s">
        <v>541</v>
      </c>
      <c r="C54" s="144" t="s">
        <v>536</v>
      </c>
      <c r="D54" s="50"/>
      <c r="E54" s="80"/>
      <c r="F54" s="120"/>
      <c r="G54" s="41">
        <v>104</v>
      </c>
      <c r="H54" s="154" t="s">
        <v>533</v>
      </c>
      <c r="I54" s="81"/>
      <c r="J54" s="126"/>
      <c r="K54" s="80"/>
    </row>
    <row r="55" spans="1:11" ht="12.75" customHeight="1" thickBot="1">
      <c r="A55" s="79">
        <f aca="true" t="shared" si="4" ref="A55:A79">A54+1</f>
        <v>39</v>
      </c>
      <c r="B55" s="146" t="s">
        <v>412</v>
      </c>
      <c r="C55" s="144" t="s">
        <v>536</v>
      </c>
      <c r="D55" s="50"/>
      <c r="E55" s="80"/>
      <c r="F55" s="75"/>
      <c r="G55" s="57">
        <v>105</v>
      </c>
      <c r="H55" s="173" t="s">
        <v>530</v>
      </c>
      <c r="I55" s="165"/>
      <c r="J55" s="174"/>
      <c r="K55" s="161"/>
    </row>
    <row r="56" spans="1:11" ht="13.5" customHeight="1">
      <c r="A56" s="79">
        <f t="shared" si="4"/>
        <v>40</v>
      </c>
      <c r="B56" s="146" t="s">
        <v>434</v>
      </c>
      <c r="C56" s="144" t="s">
        <v>536</v>
      </c>
      <c r="D56" s="50"/>
      <c r="E56" s="80"/>
      <c r="F56" s="76"/>
      <c r="G56" s="430" t="s">
        <v>404</v>
      </c>
      <c r="H56" s="431"/>
      <c r="I56" s="431"/>
      <c r="J56" s="431"/>
      <c r="K56" s="431"/>
    </row>
    <row r="57" spans="1:11" ht="12.75">
      <c r="A57" s="79">
        <f t="shared" si="4"/>
        <v>41</v>
      </c>
      <c r="B57" s="146" t="s">
        <v>382</v>
      </c>
      <c r="C57" s="144" t="s">
        <v>536</v>
      </c>
      <c r="D57" s="50"/>
      <c r="E57" s="80"/>
      <c r="F57" s="75"/>
      <c r="G57" s="41">
        <v>106</v>
      </c>
      <c r="H57" s="194" t="s">
        <v>405</v>
      </c>
      <c r="I57" s="132" t="s">
        <v>406</v>
      </c>
      <c r="J57" s="44"/>
      <c r="K57" s="64"/>
    </row>
    <row r="58" spans="1:11" ht="12.75">
      <c r="A58" s="79">
        <f t="shared" si="4"/>
        <v>42</v>
      </c>
      <c r="B58" s="146" t="s">
        <v>625</v>
      </c>
      <c r="C58" s="144" t="s">
        <v>536</v>
      </c>
      <c r="D58" s="50"/>
      <c r="E58" s="80"/>
      <c r="F58" s="75"/>
      <c r="G58" s="41">
        <v>107</v>
      </c>
      <c r="H58" s="194" t="s">
        <v>407</v>
      </c>
      <c r="I58" s="127" t="s">
        <v>406</v>
      </c>
      <c r="J58" s="44"/>
      <c r="K58" s="64"/>
    </row>
    <row r="59" spans="1:11" ht="13.5" customHeight="1">
      <c r="A59" s="79">
        <f t="shared" si="4"/>
        <v>43</v>
      </c>
      <c r="B59" s="146" t="s">
        <v>400</v>
      </c>
      <c r="C59" s="144" t="s">
        <v>536</v>
      </c>
      <c r="D59" s="50"/>
      <c r="E59" s="80"/>
      <c r="F59" s="75"/>
      <c r="G59" s="41">
        <v>108</v>
      </c>
      <c r="H59" s="195" t="s">
        <v>408</v>
      </c>
      <c r="I59" s="128" t="s">
        <v>409</v>
      </c>
      <c r="J59" s="44"/>
      <c r="K59" s="64"/>
    </row>
    <row r="60" spans="1:11" ht="14.25" customHeight="1">
      <c r="A60" s="79">
        <f t="shared" si="4"/>
        <v>44</v>
      </c>
      <c r="B60" s="146" t="s">
        <v>383</v>
      </c>
      <c r="C60" s="144" t="s">
        <v>536</v>
      </c>
      <c r="D60" s="50"/>
      <c r="E60" s="80"/>
      <c r="F60" s="75"/>
      <c r="G60" s="41">
        <v>109</v>
      </c>
      <c r="H60" s="194" t="s">
        <v>410</v>
      </c>
      <c r="I60" s="128" t="s">
        <v>409</v>
      </c>
      <c r="J60" s="44"/>
      <c r="K60" s="64"/>
    </row>
    <row r="61" spans="1:11" ht="14.25" customHeight="1" thickBot="1">
      <c r="A61" s="79">
        <f t="shared" si="4"/>
        <v>45</v>
      </c>
      <c r="B61" s="146" t="s">
        <v>384</v>
      </c>
      <c r="C61" s="144" t="s">
        <v>536</v>
      </c>
      <c r="D61" s="50"/>
      <c r="E61" s="80"/>
      <c r="F61" s="75"/>
      <c r="G61" s="57">
        <v>110</v>
      </c>
      <c r="H61" s="196" t="s">
        <v>411</v>
      </c>
      <c r="I61" s="180">
        <v>4.6</v>
      </c>
      <c r="J61" s="44"/>
      <c r="K61" s="70"/>
    </row>
    <row r="62" spans="1:11" ht="13.5" customHeight="1">
      <c r="A62" s="79">
        <f t="shared" si="4"/>
        <v>46</v>
      </c>
      <c r="B62" s="146" t="s">
        <v>385</v>
      </c>
      <c r="C62" s="144" t="s">
        <v>536</v>
      </c>
      <c r="D62" s="50"/>
      <c r="E62" s="80"/>
      <c r="F62" s="75"/>
      <c r="G62" s="219" t="s">
        <v>233</v>
      </c>
      <c r="H62" s="220"/>
      <c r="I62" s="220"/>
      <c r="J62" s="220"/>
      <c r="K62" s="221"/>
    </row>
    <row r="63" spans="1:11" ht="14.25" customHeight="1">
      <c r="A63" s="79">
        <f t="shared" si="4"/>
        <v>47</v>
      </c>
      <c r="B63" s="146" t="s">
        <v>413</v>
      </c>
      <c r="C63" s="144" t="s">
        <v>536</v>
      </c>
      <c r="D63" s="50"/>
      <c r="E63" s="87"/>
      <c r="F63" s="75"/>
      <c r="G63" s="216" t="s">
        <v>262</v>
      </c>
      <c r="H63" s="217"/>
      <c r="I63" s="217"/>
      <c r="J63" s="217"/>
      <c r="K63" s="218"/>
    </row>
    <row r="64" spans="1:11" ht="13.5" customHeight="1">
      <c r="A64" s="79">
        <f t="shared" si="4"/>
        <v>48</v>
      </c>
      <c r="B64" s="146" t="s">
        <v>399</v>
      </c>
      <c r="C64" s="144" t="s">
        <v>536</v>
      </c>
      <c r="D64" s="50"/>
      <c r="E64" s="87"/>
      <c r="F64" s="75"/>
      <c r="G64" s="41">
        <v>111</v>
      </c>
      <c r="H64" s="169" t="s">
        <v>453</v>
      </c>
      <c r="I64" s="147" t="s">
        <v>206</v>
      </c>
      <c r="J64" s="148"/>
      <c r="K64" s="172"/>
    </row>
    <row r="65" spans="1:11" ht="13.5" customHeight="1">
      <c r="A65" s="79">
        <f t="shared" si="4"/>
        <v>49</v>
      </c>
      <c r="B65" s="146" t="s">
        <v>436</v>
      </c>
      <c r="C65" s="144" t="s">
        <v>536</v>
      </c>
      <c r="D65" s="50"/>
      <c r="E65" s="80"/>
      <c r="F65" s="75"/>
      <c r="G65" s="41">
        <f>G64+1</f>
        <v>112</v>
      </c>
      <c r="H65" s="149" t="s">
        <v>440</v>
      </c>
      <c r="I65" s="147" t="s">
        <v>206</v>
      </c>
      <c r="J65" s="148"/>
      <c r="K65" s="215"/>
    </row>
    <row r="66" spans="1:11" ht="15" customHeight="1" thickBot="1">
      <c r="A66" s="79">
        <f t="shared" si="4"/>
        <v>50</v>
      </c>
      <c r="B66" s="146" t="s">
        <v>393</v>
      </c>
      <c r="C66" s="144" t="s">
        <v>536</v>
      </c>
      <c r="D66" s="50"/>
      <c r="E66" s="80"/>
      <c r="F66" s="75"/>
      <c r="G66" s="59">
        <f>G65+1</f>
        <v>113</v>
      </c>
      <c r="H66" s="153" t="s">
        <v>441</v>
      </c>
      <c r="I66" s="166" t="s">
        <v>206</v>
      </c>
      <c r="J66" s="167"/>
      <c r="K66" s="168"/>
    </row>
    <row r="67" spans="1:11" ht="15" customHeight="1" thickBot="1">
      <c r="A67" s="79">
        <f t="shared" si="4"/>
        <v>51</v>
      </c>
      <c r="B67" s="146" t="s">
        <v>388</v>
      </c>
      <c r="C67" s="144" t="s">
        <v>536</v>
      </c>
      <c r="D67" s="50"/>
      <c r="E67" s="87"/>
      <c r="F67" s="75"/>
      <c r="G67" s="423" t="s">
        <v>205</v>
      </c>
      <c r="H67" s="424"/>
      <c r="I67" s="424"/>
      <c r="J67" s="424"/>
      <c r="K67" s="425"/>
    </row>
    <row r="68" spans="1:11" ht="15" customHeight="1">
      <c r="A68" s="79">
        <f t="shared" si="4"/>
        <v>52</v>
      </c>
      <c r="B68" s="146" t="s">
        <v>386</v>
      </c>
      <c r="C68" s="144" t="s">
        <v>536</v>
      </c>
      <c r="D68" s="50"/>
      <c r="E68" s="80"/>
      <c r="F68" s="75"/>
      <c r="G68" s="47">
        <v>115</v>
      </c>
      <c r="H68" s="209" t="s">
        <v>271</v>
      </c>
      <c r="I68" s="155">
        <v>8</v>
      </c>
      <c r="J68" s="126"/>
      <c r="K68" s="87"/>
    </row>
    <row r="69" spans="1:11" ht="15" customHeight="1">
      <c r="A69" s="79">
        <f t="shared" si="4"/>
        <v>53</v>
      </c>
      <c r="B69" s="146" t="s">
        <v>387</v>
      </c>
      <c r="C69" s="144" t="s">
        <v>536</v>
      </c>
      <c r="D69" s="50"/>
      <c r="E69" s="80"/>
      <c r="F69" s="75"/>
      <c r="G69" s="47">
        <v>116</v>
      </c>
      <c r="H69" s="209" t="s">
        <v>451</v>
      </c>
      <c r="I69" s="155">
        <v>9</v>
      </c>
      <c r="J69" s="126"/>
      <c r="K69" s="87"/>
    </row>
    <row r="70" spans="1:11" ht="15" customHeight="1">
      <c r="A70" s="79">
        <f t="shared" si="4"/>
        <v>54</v>
      </c>
      <c r="B70" s="146" t="s">
        <v>394</v>
      </c>
      <c r="C70" s="144" t="s">
        <v>536</v>
      </c>
      <c r="D70" s="50"/>
      <c r="E70" s="80"/>
      <c r="F70" s="75"/>
      <c r="G70" s="47">
        <v>117</v>
      </c>
      <c r="H70" s="209" t="s">
        <v>265</v>
      </c>
      <c r="I70" s="155">
        <v>10</v>
      </c>
      <c r="J70" s="126"/>
      <c r="K70" s="87"/>
    </row>
    <row r="71" spans="1:11" ht="15" customHeight="1">
      <c r="A71" s="79">
        <f t="shared" si="4"/>
        <v>55</v>
      </c>
      <c r="B71" s="146" t="s">
        <v>628</v>
      </c>
      <c r="C71" s="144" t="s">
        <v>536</v>
      </c>
      <c r="D71" s="50"/>
      <c r="E71" s="80"/>
      <c r="F71" s="120"/>
      <c r="G71" s="47">
        <v>117</v>
      </c>
      <c r="H71" s="209" t="s">
        <v>166</v>
      </c>
      <c r="I71" s="155">
        <v>10</v>
      </c>
      <c r="J71" s="126"/>
      <c r="K71" s="87"/>
    </row>
    <row r="72" spans="1:11" ht="15" customHeight="1">
      <c r="A72" s="79">
        <f t="shared" si="4"/>
        <v>56</v>
      </c>
      <c r="B72" s="146" t="s">
        <v>437</v>
      </c>
      <c r="C72" s="144" t="s">
        <v>536</v>
      </c>
      <c r="D72" s="50"/>
      <c r="E72" s="80"/>
      <c r="F72" s="120"/>
      <c r="G72" s="41">
        <f aca="true" t="shared" si="5" ref="G72:G79">G71+1</f>
        <v>118</v>
      </c>
      <c r="H72" s="143" t="s">
        <v>264</v>
      </c>
      <c r="I72" s="144">
        <v>10</v>
      </c>
      <c r="J72" s="50"/>
      <c r="K72" s="80"/>
    </row>
    <row r="73" spans="1:11" ht="15" customHeight="1">
      <c r="A73" s="79">
        <f t="shared" si="4"/>
        <v>57</v>
      </c>
      <c r="B73" s="146" t="s">
        <v>532</v>
      </c>
      <c r="C73" s="144" t="s">
        <v>536</v>
      </c>
      <c r="D73" s="50"/>
      <c r="E73" s="80"/>
      <c r="F73" s="120"/>
      <c r="G73" s="41">
        <f t="shared" si="5"/>
        <v>119</v>
      </c>
      <c r="H73" s="143" t="s">
        <v>167</v>
      </c>
      <c r="I73" s="144">
        <v>10</v>
      </c>
      <c r="J73" s="50"/>
      <c r="K73" s="80"/>
    </row>
    <row r="74" spans="1:11" ht="15" customHeight="1">
      <c r="A74" s="79">
        <f t="shared" si="4"/>
        <v>58</v>
      </c>
      <c r="B74" s="146" t="s">
        <v>204</v>
      </c>
      <c r="C74" s="144" t="s">
        <v>536</v>
      </c>
      <c r="D74" s="50"/>
      <c r="E74" s="80"/>
      <c r="F74" s="120"/>
      <c r="G74" s="41">
        <f t="shared" si="5"/>
        <v>120</v>
      </c>
      <c r="H74" s="143" t="s">
        <v>168</v>
      </c>
      <c r="I74" s="144" t="s">
        <v>574</v>
      </c>
      <c r="J74" s="50"/>
      <c r="K74" s="80"/>
    </row>
    <row r="75" spans="1:11" ht="15" customHeight="1">
      <c r="A75" s="79">
        <f t="shared" si="4"/>
        <v>59</v>
      </c>
      <c r="B75" s="146" t="s">
        <v>389</v>
      </c>
      <c r="C75" s="144" t="s">
        <v>536</v>
      </c>
      <c r="D75" s="50"/>
      <c r="E75" s="80"/>
      <c r="F75" s="120"/>
      <c r="G75" s="41">
        <f t="shared" si="5"/>
        <v>121</v>
      </c>
      <c r="H75" s="143" t="s">
        <v>144</v>
      </c>
      <c r="I75" s="123">
        <v>10</v>
      </c>
      <c r="J75" s="50"/>
      <c r="K75" s="80"/>
    </row>
    <row r="76" spans="1:11" ht="12.75">
      <c r="A76" s="79">
        <f t="shared" si="4"/>
        <v>60</v>
      </c>
      <c r="B76" s="146" t="s">
        <v>442</v>
      </c>
      <c r="C76" s="144" t="s">
        <v>536</v>
      </c>
      <c r="D76" s="50"/>
      <c r="E76" s="80"/>
      <c r="G76" s="41">
        <f t="shared" si="5"/>
        <v>122</v>
      </c>
      <c r="H76" s="143" t="s">
        <v>6</v>
      </c>
      <c r="I76" s="144">
        <v>10</v>
      </c>
      <c r="J76" s="50"/>
      <c r="K76" s="80"/>
    </row>
    <row r="77" spans="1:11" ht="12.75">
      <c r="A77" s="79">
        <f t="shared" si="4"/>
        <v>61</v>
      </c>
      <c r="B77" s="146" t="s">
        <v>390</v>
      </c>
      <c r="C77" s="144" t="s">
        <v>536</v>
      </c>
      <c r="D77" s="50"/>
      <c r="E77" s="80"/>
      <c r="G77" s="41">
        <f t="shared" si="5"/>
        <v>123</v>
      </c>
      <c r="H77" s="143" t="s">
        <v>145</v>
      </c>
      <c r="I77" s="144">
        <v>10</v>
      </c>
      <c r="J77" s="50"/>
      <c r="K77" s="80"/>
    </row>
    <row r="78" spans="1:11" ht="12.75">
      <c r="A78" s="79">
        <f t="shared" si="4"/>
        <v>62</v>
      </c>
      <c r="B78" s="146" t="s">
        <v>391</v>
      </c>
      <c r="C78" s="144" t="s">
        <v>536</v>
      </c>
      <c r="D78" s="50"/>
      <c r="E78" s="80"/>
      <c r="G78" s="41">
        <f t="shared" si="5"/>
        <v>124</v>
      </c>
      <c r="H78" s="143" t="s">
        <v>146</v>
      </c>
      <c r="I78" s="144">
        <v>10</v>
      </c>
      <c r="J78" s="50"/>
      <c r="K78" s="80"/>
    </row>
    <row r="79" spans="1:11" ht="13.5" thickBot="1">
      <c r="A79" s="171">
        <f t="shared" si="4"/>
        <v>63</v>
      </c>
      <c r="B79" s="129" t="s">
        <v>392</v>
      </c>
      <c r="C79" s="145" t="s">
        <v>536</v>
      </c>
      <c r="D79" s="82"/>
      <c r="E79" s="89"/>
      <c r="G79" s="59">
        <f t="shared" si="5"/>
        <v>125</v>
      </c>
      <c r="H79" s="210" t="s">
        <v>23</v>
      </c>
      <c r="I79" s="145">
        <v>10</v>
      </c>
      <c r="J79" s="82"/>
      <c r="K79" s="89"/>
    </row>
    <row r="81" spans="1:11" ht="12.75">
      <c r="A81" s="376" t="s">
        <v>620</v>
      </c>
      <c r="B81" s="376"/>
      <c r="C81" s="376"/>
      <c r="D81" s="376"/>
      <c r="E81" s="376"/>
      <c r="F81" s="376"/>
      <c r="G81" s="376"/>
      <c r="H81" s="376"/>
      <c r="I81" s="376"/>
      <c r="J81" s="376"/>
      <c r="K81" s="376"/>
    </row>
    <row r="83" spans="3:9" ht="15.75">
      <c r="C83" s="375" t="s">
        <v>575</v>
      </c>
      <c r="D83" s="375"/>
      <c r="E83" s="375"/>
      <c r="F83" s="375"/>
      <c r="G83" s="375"/>
      <c r="H83" s="375"/>
      <c r="I83" s="375"/>
    </row>
  </sheetData>
  <sheetProtection selectLockedCells="1" selectUnlockedCells="1"/>
  <mergeCells count="24">
    <mergeCell ref="A7:K7"/>
    <mergeCell ref="I10:I11"/>
    <mergeCell ref="G9:K9"/>
    <mergeCell ref="C10:C11"/>
    <mergeCell ref="A39:E39"/>
    <mergeCell ref="A1:K1"/>
    <mergeCell ref="A2:K2"/>
    <mergeCell ref="A3:K3"/>
    <mergeCell ref="A4:K4"/>
    <mergeCell ref="D8:F8"/>
    <mergeCell ref="B10:B11"/>
    <mergeCell ref="A5:K5"/>
    <mergeCell ref="A6:K6"/>
    <mergeCell ref="I8:J8"/>
    <mergeCell ref="G12:K12"/>
    <mergeCell ref="C83:I83"/>
    <mergeCell ref="A81:K81"/>
    <mergeCell ref="A9:E9"/>
    <mergeCell ref="G67:K67"/>
    <mergeCell ref="A51:E51"/>
    <mergeCell ref="H10:H11"/>
    <mergeCell ref="G56:K56"/>
    <mergeCell ref="G50:K50"/>
    <mergeCell ref="A12:E12"/>
  </mergeCells>
  <hyperlinks>
    <hyperlink ref="H4" r:id="rId1" display="industry@optima.com.ua"/>
    <hyperlink ref="A5" r:id="rId2" display="http://www.rti-ati.com.ua"/>
    <hyperlink ref="A6" r:id="rId3" display="market@rti-ati.com.ua"/>
    <hyperlink ref="A7" r:id="rId4" display="rti2007@mail.ru"/>
  </hyperlinks>
  <printOptions horizontalCentered="1"/>
  <pageMargins left="0.33" right="0.32" top="0.24" bottom="0.24" header="0.25" footer="0.24"/>
  <pageSetup horizontalDpi="600" verticalDpi="600" orientation="portrait" paperSize="9" scale="75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="75" zoomScaleNormal="75" zoomScalePageLayoutView="0" workbookViewId="0" topLeftCell="A1">
      <selection activeCell="V60" sqref="V60:W79"/>
    </sheetView>
  </sheetViews>
  <sheetFormatPr defaultColWidth="9.00390625" defaultRowHeight="12.75"/>
  <cols>
    <col min="1" max="1" width="5.125" style="0" customWidth="1"/>
    <col min="2" max="2" width="15.875" style="0" customWidth="1"/>
    <col min="3" max="3" width="8.125" style="0" customWidth="1"/>
    <col min="4" max="4" width="10.25390625" style="0" customWidth="1"/>
    <col min="5" max="5" width="10.875" style="0" customWidth="1"/>
    <col min="6" max="6" width="4.00390625" style="0" customWidth="1"/>
    <col min="7" max="7" width="6.375" style="0" hidden="1" customWidth="1"/>
    <col min="8" max="8" width="7.875" style="0" hidden="1" customWidth="1"/>
    <col min="9" max="9" width="5.375" style="0" hidden="1" customWidth="1"/>
    <col min="10" max="10" width="5.875" style="0" customWidth="1"/>
    <col min="11" max="11" width="15.125" style="0" customWidth="1"/>
    <col min="12" max="12" width="8.75390625" style="0" customWidth="1"/>
    <col min="13" max="13" width="11.00390625" style="0" customWidth="1"/>
    <col min="14" max="14" width="11.625" style="0" customWidth="1"/>
    <col min="15" max="15" width="0.37109375" style="0" customWidth="1"/>
    <col min="16" max="16" width="10.375" style="0" hidden="1" customWidth="1"/>
    <col min="17" max="17" width="3.125" style="0" customWidth="1"/>
    <col min="18" max="18" width="0.6171875" style="0" customWidth="1"/>
    <col min="19" max="19" width="5.00390625" style="0" customWidth="1"/>
    <col min="20" max="20" width="19.625" style="0" customWidth="1"/>
    <col min="21" max="21" width="8.375" style="0" customWidth="1"/>
    <col min="22" max="22" width="10.625" style="0" customWidth="1"/>
    <col min="23" max="23" width="10.25390625" style="0" customWidth="1"/>
  </cols>
  <sheetData>
    <row r="1" spans="1:23" ht="45">
      <c r="A1" s="405" t="s">
        <v>131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</row>
    <row r="2" spans="1:23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.75">
      <c r="A3" s="406" t="s">
        <v>128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1:23" ht="15.75">
      <c r="A4" s="406" t="s">
        <v>163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</row>
    <row r="5" spans="1:23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2.5" customHeight="1">
      <c r="A6" s="407" t="s">
        <v>539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</row>
    <row r="7" spans="1:23" ht="6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0.25" customHeight="1">
      <c r="A8" s="28"/>
      <c r="B8" s="32"/>
      <c r="C8" s="30"/>
      <c r="D8" s="30"/>
      <c r="E8" s="30"/>
      <c r="F8" s="30"/>
      <c r="G8" s="30"/>
      <c r="H8" s="30"/>
      <c r="I8" s="30"/>
      <c r="J8" s="30"/>
      <c r="K8" s="31"/>
      <c r="L8" s="401" t="s">
        <v>199</v>
      </c>
      <c r="M8" s="402"/>
      <c r="N8" s="402"/>
      <c r="O8" s="402"/>
      <c r="P8" s="402"/>
      <c r="Q8" s="402"/>
      <c r="R8" s="402"/>
      <c r="S8" s="402"/>
      <c r="T8" s="28"/>
      <c r="U8" s="28"/>
      <c r="V8" s="28"/>
      <c r="W8" s="28"/>
    </row>
    <row r="9" spans="1:23" ht="18.75" customHeight="1">
      <c r="A9" s="1"/>
      <c r="B9" s="1"/>
      <c r="C9" s="1"/>
      <c r="D9" s="1"/>
      <c r="E9" s="2"/>
      <c r="F9" s="2"/>
      <c r="G9" s="2"/>
      <c r="H9" s="2"/>
      <c r="I9" s="3"/>
      <c r="J9" s="403" t="s">
        <v>246</v>
      </c>
      <c r="K9" s="404"/>
      <c r="L9" s="404"/>
      <c r="M9" s="404"/>
      <c r="N9" s="404"/>
      <c r="O9" s="404"/>
      <c r="P9" s="404"/>
      <c r="Q9" s="404"/>
      <c r="R9" s="404"/>
      <c r="S9" s="404"/>
      <c r="T9" s="1"/>
      <c r="U9" s="1"/>
      <c r="V9" s="1"/>
      <c r="W9" s="1"/>
    </row>
    <row r="10" spans="1:23" ht="20.25">
      <c r="A10" s="2"/>
      <c r="B10" s="408"/>
      <c r="C10" s="408"/>
      <c r="D10" s="5"/>
      <c r="E10" s="2"/>
      <c r="F10" s="2"/>
      <c r="G10" s="2"/>
      <c r="H10" s="2"/>
      <c r="I10" s="6" t="s">
        <v>127</v>
      </c>
      <c r="J10" s="409" t="s">
        <v>200</v>
      </c>
      <c r="K10" s="410"/>
      <c r="L10" s="410"/>
      <c r="M10" s="410"/>
      <c r="N10" s="410"/>
      <c r="O10" s="410"/>
      <c r="P10" s="410"/>
      <c r="Q10" s="410"/>
      <c r="R10" s="410"/>
      <c r="S10" s="410"/>
      <c r="T10" s="19"/>
      <c r="U10" s="2"/>
      <c r="V10" s="414" t="s">
        <v>182</v>
      </c>
      <c r="W10" s="414"/>
    </row>
    <row r="11" spans="1:23" ht="14.25" customHeight="1" thickBot="1">
      <c r="A11" s="2"/>
      <c r="B11" s="2"/>
      <c r="C11" s="2"/>
      <c r="D11" s="5"/>
      <c r="E11" s="2"/>
      <c r="F11" s="2"/>
      <c r="G11" s="2"/>
      <c r="H11" s="2"/>
      <c r="I11" s="6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19"/>
      <c r="U11" s="2"/>
      <c r="V11" s="2"/>
      <c r="W11" s="2"/>
    </row>
    <row r="12" spans="1:23" ht="24.75" customHeight="1" thickBot="1">
      <c r="A12" s="415" t="s">
        <v>615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7"/>
    </row>
    <row r="13" spans="2:23" ht="13.5" thickBot="1">
      <c r="B13" s="386"/>
      <c r="C13" s="386"/>
      <c r="D13" s="7"/>
      <c r="E13" s="8"/>
      <c r="F13" s="8"/>
      <c r="G13" s="8"/>
      <c r="H13" s="8"/>
      <c r="I13" s="9"/>
      <c r="J13" s="10"/>
      <c r="K13" s="10"/>
      <c r="L13" s="8"/>
      <c r="M13" s="7"/>
      <c r="N13" s="8"/>
      <c r="O13" s="8"/>
      <c r="P13" s="8"/>
      <c r="Q13" s="8"/>
      <c r="R13" s="9"/>
      <c r="S13" s="10"/>
      <c r="T13" s="10"/>
      <c r="V13" s="381"/>
      <c r="W13" s="381"/>
    </row>
    <row r="14" spans="1:23" ht="15">
      <c r="A14" s="226" t="s">
        <v>0</v>
      </c>
      <c r="B14" s="384" t="s">
        <v>130</v>
      </c>
      <c r="C14" s="227" t="s">
        <v>1</v>
      </c>
      <c r="D14" s="228" t="s">
        <v>2</v>
      </c>
      <c r="E14" s="229" t="s">
        <v>2</v>
      </c>
      <c r="F14" s="230"/>
      <c r="G14" s="230"/>
      <c r="H14" s="230"/>
      <c r="I14" s="231"/>
      <c r="J14" s="226" t="s">
        <v>0</v>
      </c>
      <c r="K14" s="384" t="s">
        <v>130</v>
      </c>
      <c r="L14" s="227" t="s">
        <v>1</v>
      </c>
      <c r="M14" s="228" t="s">
        <v>2</v>
      </c>
      <c r="N14" s="229" t="s">
        <v>2</v>
      </c>
      <c r="O14" s="230"/>
      <c r="P14" s="230"/>
      <c r="Q14" s="230"/>
      <c r="R14" s="231"/>
      <c r="S14" s="226" t="s">
        <v>0</v>
      </c>
      <c r="T14" s="384" t="s">
        <v>130</v>
      </c>
      <c r="U14" s="227" t="s">
        <v>1</v>
      </c>
      <c r="V14" s="228" t="s">
        <v>2</v>
      </c>
      <c r="W14" s="229" t="s">
        <v>2</v>
      </c>
    </row>
    <row r="15" spans="1:23" ht="15.75" thickBot="1">
      <c r="A15" s="232" t="s">
        <v>4</v>
      </c>
      <c r="B15" s="385"/>
      <c r="C15" s="233" t="s">
        <v>150</v>
      </c>
      <c r="D15" s="234" t="s">
        <v>3</v>
      </c>
      <c r="E15" s="235" t="s">
        <v>114</v>
      </c>
      <c r="F15" s="230"/>
      <c r="G15" s="230"/>
      <c r="H15" s="230"/>
      <c r="I15" s="231"/>
      <c r="J15" s="232" t="s">
        <v>4</v>
      </c>
      <c r="K15" s="385"/>
      <c r="L15" s="233" t="s">
        <v>150</v>
      </c>
      <c r="M15" s="234" t="s">
        <v>3</v>
      </c>
      <c r="N15" s="235" t="s">
        <v>114</v>
      </c>
      <c r="O15" s="230"/>
      <c r="P15" s="230"/>
      <c r="Q15" s="230"/>
      <c r="R15" s="231"/>
      <c r="S15" s="236" t="s">
        <v>4</v>
      </c>
      <c r="T15" s="472"/>
      <c r="U15" s="237" t="s">
        <v>150</v>
      </c>
      <c r="V15" s="238" t="s">
        <v>3</v>
      </c>
      <c r="W15" s="239" t="s">
        <v>114</v>
      </c>
    </row>
    <row r="16" spans="1:23" ht="16.5" thickBot="1">
      <c r="A16" s="449" t="s">
        <v>33</v>
      </c>
      <c r="B16" s="450"/>
      <c r="C16" s="450"/>
      <c r="D16" s="450"/>
      <c r="E16" s="451"/>
      <c r="F16" s="222"/>
      <c r="G16" s="222"/>
      <c r="H16" s="222"/>
      <c r="I16" s="231"/>
      <c r="J16" s="240" t="s">
        <v>171</v>
      </c>
      <c r="K16" s="224"/>
      <c r="L16" s="224"/>
      <c r="M16" s="224"/>
      <c r="N16" s="225"/>
      <c r="O16" s="241"/>
      <c r="P16" s="242"/>
      <c r="Q16" s="242"/>
      <c r="R16" s="231"/>
      <c r="S16" s="243">
        <v>245</v>
      </c>
      <c r="T16" s="244" t="s">
        <v>55</v>
      </c>
      <c r="U16" s="245">
        <v>20</v>
      </c>
      <c r="V16" s="246"/>
      <c r="W16" s="247"/>
    </row>
    <row r="17" spans="1:23" ht="16.5" customHeight="1">
      <c r="A17" s="248">
        <v>126</v>
      </c>
      <c r="B17" s="249" t="s">
        <v>147</v>
      </c>
      <c r="C17" s="250">
        <v>8</v>
      </c>
      <c r="D17" s="251"/>
      <c r="E17" s="252"/>
      <c r="F17" s="241"/>
      <c r="G17" s="241"/>
      <c r="H17" s="241"/>
      <c r="I17" s="231"/>
      <c r="J17" s="248">
        <f>A79+1</f>
        <v>186</v>
      </c>
      <c r="K17" s="253" t="s">
        <v>11</v>
      </c>
      <c r="L17" s="254">
        <v>20</v>
      </c>
      <c r="M17" s="251"/>
      <c r="N17" s="255"/>
      <c r="O17" s="241"/>
      <c r="P17" s="242"/>
      <c r="Q17" s="242"/>
      <c r="R17" s="231"/>
      <c r="S17" s="243">
        <f aca="true" t="shared" si="0" ref="S17:S22">S16+1</f>
        <v>246</v>
      </c>
      <c r="T17" s="244" t="s">
        <v>56</v>
      </c>
      <c r="U17" s="245">
        <v>20</v>
      </c>
      <c r="V17" s="246"/>
      <c r="W17" s="247"/>
    </row>
    <row r="18" spans="1:23" ht="16.5" customHeight="1">
      <c r="A18" s="243">
        <f>A17+1</f>
        <v>127</v>
      </c>
      <c r="B18" s="256" t="s">
        <v>136</v>
      </c>
      <c r="C18" s="257">
        <v>8</v>
      </c>
      <c r="D18" s="246"/>
      <c r="E18" s="258"/>
      <c r="F18" s="241"/>
      <c r="G18" s="241"/>
      <c r="H18" s="241"/>
      <c r="I18" s="231"/>
      <c r="J18" s="243">
        <f aca="true" t="shared" si="1" ref="J18:J23">J17+1</f>
        <v>187</v>
      </c>
      <c r="K18" s="259" t="s">
        <v>21</v>
      </c>
      <c r="L18" s="245">
        <v>20</v>
      </c>
      <c r="M18" s="246"/>
      <c r="N18" s="260"/>
      <c r="O18" s="241"/>
      <c r="P18" s="242"/>
      <c r="Q18" s="242"/>
      <c r="R18" s="231"/>
      <c r="S18" s="243">
        <f t="shared" si="0"/>
        <v>247</v>
      </c>
      <c r="T18" s="261" t="s">
        <v>160</v>
      </c>
      <c r="U18" s="262">
        <v>20</v>
      </c>
      <c r="V18" s="263"/>
      <c r="W18" s="264"/>
    </row>
    <row r="19" spans="1:23" ht="17.25" customHeight="1">
      <c r="A19" s="243">
        <f aca="true" t="shared" si="2" ref="A19:A52">A18+1</f>
        <v>128</v>
      </c>
      <c r="B19" s="256" t="s">
        <v>137</v>
      </c>
      <c r="C19" s="257">
        <v>8</v>
      </c>
      <c r="D19" s="246"/>
      <c r="E19" s="258"/>
      <c r="F19" s="241"/>
      <c r="G19" s="241"/>
      <c r="H19" s="241"/>
      <c r="I19" s="231"/>
      <c r="J19" s="243">
        <f t="shared" si="1"/>
        <v>188</v>
      </c>
      <c r="K19" s="259" t="s">
        <v>29</v>
      </c>
      <c r="L19" s="245">
        <v>20</v>
      </c>
      <c r="M19" s="246"/>
      <c r="N19" s="247"/>
      <c r="O19" s="241"/>
      <c r="P19" s="242"/>
      <c r="Q19" s="242"/>
      <c r="R19" s="231"/>
      <c r="S19" s="243">
        <f t="shared" si="0"/>
        <v>248</v>
      </c>
      <c r="T19" s="244" t="s">
        <v>153</v>
      </c>
      <c r="U19" s="245">
        <v>20</v>
      </c>
      <c r="V19" s="246"/>
      <c r="W19" s="247"/>
    </row>
    <row r="20" spans="1:23" ht="17.25" customHeight="1">
      <c r="A20" s="243">
        <f t="shared" si="2"/>
        <v>129</v>
      </c>
      <c r="B20" s="256" t="s">
        <v>138</v>
      </c>
      <c r="C20" s="257" t="s">
        <v>827</v>
      </c>
      <c r="D20" s="246"/>
      <c r="E20" s="258"/>
      <c r="F20" s="241"/>
      <c r="G20" s="241"/>
      <c r="H20" s="241"/>
      <c r="I20" s="231"/>
      <c r="J20" s="243">
        <f t="shared" si="1"/>
        <v>189</v>
      </c>
      <c r="K20" s="259" t="s">
        <v>12</v>
      </c>
      <c r="L20" s="245">
        <v>20</v>
      </c>
      <c r="M20" s="246"/>
      <c r="N20" s="247"/>
      <c r="O20" s="241"/>
      <c r="P20" s="242"/>
      <c r="Q20" s="242"/>
      <c r="R20" s="231"/>
      <c r="S20" s="243">
        <f t="shared" si="0"/>
        <v>249</v>
      </c>
      <c r="T20" s="265" t="s">
        <v>552</v>
      </c>
      <c r="U20" s="266">
        <v>20</v>
      </c>
      <c r="V20" s="246"/>
      <c r="W20" s="267"/>
    </row>
    <row r="21" spans="1:23" ht="17.25" customHeight="1">
      <c r="A21" s="243">
        <f t="shared" si="2"/>
        <v>130</v>
      </c>
      <c r="B21" s="256" t="s">
        <v>139</v>
      </c>
      <c r="C21" s="257">
        <v>4</v>
      </c>
      <c r="D21" s="246"/>
      <c r="E21" s="258"/>
      <c r="F21" s="241"/>
      <c r="G21" s="241"/>
      <c r="H21" s="241"/>
      <c r="I21" s="231"/>
      <c r="J21" s="243">
        <f t="shared" si="1"/>
        <v>190</v>
      </c>
      <c r="K21" s="259" t="s">
        <v>13</v>
      </c>
      <c r="L21" s="268" t="s">
        <v>119</v>
      </c>
      <c r="M21" s="246"/>
      <c r="N21" s="247"/>
      <c r="O21" s="241"/>
      <c r="P21" s="242"/>
      <c r="Q21" s="242"/>
      <c r="R21" s="231"/>
      <c r="S21" s="243">
        <f t="shared" si="0"/>
        <v>250</v>
      </c>
      <c r="T21" s="265" t="s">
        <v>57</v>
      </c>
      <c r="U21" s="266">
        <v>10</v>
      </c>
      <c r="V21" s="223"/>
      <c r="W21" s="267"/>
    </row>
    <row r="22" spans="1:23" ht="17.25" customHeight="1" thickBot="1">
      <c r="A22" s="243">
        <f t="shared" si="2"/>
        <v>131</v>
      </c>
      <c r="B22" s="256" t="s">
        <v>140</v>
      </c>
      <c r="C22" s="257">
        <v>4</v>
      </c>
      <c r="D22" s="246"/>
      <c r="E22" s="258"/>
      <c r="F22" s="241"/>
      <c r="G22" s="241"/>
      <c r="H22" s="241"/>
      <c r="I22" s="231"/>
      <c r="J22" s="243">
        <f t="shared" si="1"/>
        <v>191</v>
      </c>
      <c r="K22" s="259" t="s">
        <v>14</v>
      </c>
      <c r="L22" s="269">
        <v>10</v>
      </c>
      <c r="M22" s="246"/>
      <c r="N22" s="247"/>
      <c r="O22" s="241"/>
      <c r="P22" s="242"/>
      <c r="Q22" s="242"/>
      <c r="R22" s="231"/>
      <c r="S22" s="243">
        <f t="shared" si="0"/>
        <v>251</v>
      </c>
      <c r="T22" s="244" t="s">
        <v>58</v>
      </c>
      <c r="U22" s="245">
        <v>10</v>
      </c>
      <c r="V22" s="246"/>
      <c r="W22" s="247"/>
    </row>
    <row r="23" spans="1:23" ht="16.5" thickBot="1">
      <c r="A23" s="243">
        <f t="shared" si="2"/>
        <v>132</v>
      </c>
      <c r="B23" s="256" t="s">
        <v>141</v>
      </c>
      <c r="C23" s="257">
        <v>4</v>
      </c>
      <c r="D23" s="246"/>
      <c r="E23" s="258"/>
      <c r="F23" s="241"/>
      <c r="G23" s="241"/>
      <c r="H23" s="241"/>
      <c r="I23" s="231"/>
      <c r="J23" s="270">
        <f t="shared" si="1"/>
        <v>192</v>
      </c>
      <c r="K23" s="271" t="s">
        <v>15</v>
      </c>
      <c r="L23" s="272">
        <v>10</v>
      </c>
      <c r="M23" s="273"/>
      <c r="N23" s="274"/>
      <c r="O23" s="241"/>
      <c r="P23" s="242"/>
      <c r="Q23" s="242"/>
      <c r="R23" s="231"/>
      <c r="S23" s="460" t="s">
        <v>176</v>
      </c>
      <c r="T23" s="461"/>
      <c r="U23" s="461"/>
      <c r="V23" s="461"/>
      <c r="W23" s="462"/>
    </row>
    <row r="24" spans="1:23" ht="17.25" customHeight="1" thickBot="1">
      <c r="A24" s="243">
        <f t="shared" si="2"/>
        <v>133</v>
      </c>
      <c r="B24" s="256" t="s">
        <v>142</v>
      </c>
      <c r="C24" s="257">
        <v>4</v>
      </c>
      <c r="D24" s="246"/>
      <c r="E24" s="258"/>
      <c r="F24" s="241"/>
      <c r="G24" s="241"/>
      <c r="H24" s="241"/>
      <c r="I24" s="231"/>
      <c r="J24" s="463" t="s">
        <v>172</v>
      </c>
      <c r="K24" s="464"/>
      <c r="L24" s="464"/>
      <c r="M24" s="464"/>
      <c r="N24" s="465"/>
      <c r="O24" s="241"/>
      <c r="P24" s="242"/>
      <c r="Q24" s="242"/>
      <c r="R24" s="231"/>
      <c r="S24" s="275">
        <v>252</v>
      </c>
      <c r="T24" s="276" t="s">
        <v>46</v>
      </c>
      <c r="U24" s="254">
        <v>20</v>
      </c>
      <c r="V24" s="251"/>
      <c r="W24" s="277"/>
    </row>
    <row r="25" spans="1:23" ht="17.25" customHeight="1">
      <c r="A25" s="243">
        <f t="shared" si="2"/>
        <v>134</v>
      </c>
      <c r="B25" s="256" t="s">
        <v>143</v>
      </c>
      <c r="C25" s="257">
        <v>4</v>
      </c>
      <c r="D25" s="246"/>
      <c r="E25" s="258"/>
      <c r="F25" s="241"/>
      <c r="G25" s="241"/>
      <c r="H25" s="241"/>
      <c r="I25" s="231"/>
      <c r="J25" s="248">
        <v>193</v>
      </c>
      <c r="K25" s="276" t="s">
        <v>161</v>
      </c>
      <c r="L25" s="278">
        <v>20</v>
      </c>
      <c r="M25" s="251"/>
      <c r="N25" s="277"/>
      <c r="O25" s="241"/>
      <c r="P25" s="242"/>
      <c r="Q25" s="242"/>
      <c r="R25" s="231"/>
      <c r="S25" s="243">
        <f>S24+1</f>
        <v>253</v>
      </c>
      <c r="T25" s="244" t="s">
        <v>47</v>
      </c>
      <c r="U25" s="245">
        <v>20</v>
      </c>
      <c r="V25" s="246"/>
      <c r="W25" s="247"/>
    </row>
    <row r="26" spans="1:23" ht="17.25" customHeight="1">
      <c r="A26" s="243">
        <f t="shared" si="2"/>
        <v>135</v>
      </c>
      <c r="B26" s="256" t="s">
        <v>134</v>
      </c>
      <c r="C26" s="257">
        <v>4</v>
      </c>
      <c r="D26" s="246"/>
      <c r="E26" s="258"/>
      <c r="F26" s="231"/>
      <c r="G26" s="231"/>
      <c r="H26" s="231"/>
      <c r="I26" s="231"/>
      <c r="J26" s="243">
        <f>J25+1</f>
        <v>194</v>
      </c>
      <c r="K26" s="244" t="s">
        <v>59</v>
      </c>
      <c r="L26" s="245">
        <v>20</v>
      </c>
      <c r="M26" s="246"/>
      <c r="N26" s="247"/>
      <c r="O26" s="241"/>
      <c r="P26" s="242"/>
      <c r="Q26" s="242"/>
      <c r="R26" s="231"/>
      <c r="S26" s="243">
        <f aca="true" t="shared" si="3" ref="S26:S38">S25+1</f>
        <v>254</v>
      </c>
      <c r="T26" s="244" t="s">
        <v>48</v>
      </c>
      <c r="U26" s="245">
        <v>20</v>
      </c>
      <c r="V26" s="246"/>
      <c r="W26" s="247"/>
    </row>
    <row r="27" spans="1:23" ht="17.25" customHeight="1" thickBot="1">
      <c r="A27" s="270">
        <f t="shared" si="2"/>
        <v>136</v>
      </c>
      <c r="B27" s="279" t="s">
        <v>135</v>
      </c>
      <c r="C27" s="280">
        <v>4</v>
      </c>
      <c r="D27" s="273"/>
      <c r="E27" s="281"/>
      <c r="F27" s="231"/>
      <c r="G27" s="231"/>
      <c r="H27" s="231"/>
      <c r="I27" s="231"/>
      <c r="J27" s="243">
        <f aca="true" t="shared" si="4" ref="J27:J54">J26+1</f>
        <v>195</v>
      </c>
      <c r="K27" s="244" t="s">
        <v>60</v>
      </c>
      <c r="L27" s="245">
        <v>20</v>
      </c>
      <c r="M27" s="246"/>
      <c r="N27" s="247"/>
      <c r="O27" s="241"/>
      <c r="P27" s="242"/>
      <c r="Q27" s="242"/>
      <c r="R27" s="231"/>
      <c r="S27" s="243">
        <f t="shared" si="3"/>
        <v>255</v>
      </c>
      <c r="T27" s="244" t="s">
        <v>49</v>
      </c>
      <c r="U27" s="245">
        <v>20</v>
      </c>
      <c r="V27" s="246"/>
      <c r="W27" s="247"/>
    </row>
    <row r="28" spans="1:23" ht="17.25" customHeight="1">
      <c r="A28" s="248">
        <f t="shared" si="2"/>
        <v>137</v>
      </c>
      <c r="B28" s="249" t="s">
        <v>28</v>
      </c>
      <c r="C28" s="250">
        <v>8</v>
      </c>
      <c r="D28" s="251"/>
      <c r="E28" s="252"/>
      <c r="F28" s="222"/>
      <c r="G28" s="222"/>
      <c r="H28" s="222"/>
      <c r="I28" s="231"/>
      <c r="J28" s="243">
        <f t="shared" si="4"/>
        <v>196</v>
      </c>
      <c r="K28" s="244" t="s">
        <v>149</v>
      </c>
      <c r="L28" s="245">
        <v>20</v>
      </c>
      <c r="M28" s="246"/>
      <c r="N28" s="247"/>
      <c r="O28" s="241"/>
      <c r="P28" s="242"/>
      <c r="Q28" s="242"/>
      <c r="R28" s="231"/>
      <c r="S28" s="243">
        <f t="shared" si="3"/>
        <v>256</v>
      </c>
      <c r="T28" s="244" t="s">
        <v>50</v>
      </c>
      <c r="U28" s="245">
        <v>20</v>
      </c>
      <c r="V28" s="246"/>
      <c r="W28" s="247"/>
    </row>
    <row r="29" spans="1:23" ht="17.25" customHeight="1">
      <c r="A29" s="243">
        <f t="shared" si="2"/>
        <v>138</v>
      </c>
      <c r="B29" s="256" t="s">
        <v>16</v>
      </c>
      <c r="C29" s="257">
        <v>8</v>
      </c>
      <c r="D29" s="246"/>
      <c r="E29" s="258"/>
      <c r="F29" s="241"/>
      <c r="G29" s="241"/>
      <c r="H29" s="241"/>
      <c r="I29" s="231"/>
      <c r="J29" s="243">
        <f t="shared" si="4"/>
        <v>197</v>
      </c>
      <c r="K29" s="244" t="s">
        <v>61</v>
      </c>
      <c r="L29" s="245">
        <v>20</v>
      </c>
      <c r="M29" s="246"/>
      <c r="N29" s="247"/>
      <c r="O29" s="241"/>
      <c r="P29" s="242"/>
      <c r="Q29" s="242"/>
      <c r="R29" s="231"/>
      <c r="S29" s="243">
        <f t="shared" si="3"/>
        <v>257</v>
      </c>
      <c r="T29" s="244" t="s">
        <v>51</v>
      </c>
      <c r="U29" s="245">
        <v>20</v>
      </c>
      <c r="V29" s="246"/>
      <c r="W29" s="247"/>
    </row>
    <row r="30" spans="1:23" ht="17.25" customHeight="1">
      <c r="A30" s="243">
        <f t="shared" si="2"/>
        <v>139</v>
      </c>
      <c r="B30" s="256" t="s">
        <v>17</v>
      </c>
      <c r="C30" s="257">
        <v>8</v>
      </c>
      <c r="D30" s="246"/>
      <c r="E30" s="258"/>
      <c r="F30" s="241"/>
      <c r="G30" s="241"/>
      <c r="H30" s="241"/>
      <c r="I30" s="231"/>
      <c r="J30" s="243">
        <f t="shared" si="4"/>
        <v>198</v>
      </c>
      <c r="K30" s="244" t="s">
        <v>62</v>
      </c>
      <c r="L30" s="245">
        <v>20</v>
      </c>
      <c r="M30" s="246"/>
      <c r="N30" s="247"/>
      <c r="O30" s="241"/>
      <c r="P30" s="242"/>
      <c r="Q30" s="242"/>
      <c r="R30" s="231"/>
      <c r="S30" s="243">
        <f t="shared" si="3"/>
        <v>258</v>
      </c>
      <c r="T30" s="244" t="s">
        <v>42</v>
      </c>
      <c r="U30" s="245">
        <v>20</v>
      </c>
      <c r="V30" s="246"/>
      <c r="W30" s="247"/>
    </row>
    <row r="31" spans="1:23" ht="17.25" customHeight="1">
      <c r="A31" s="243">
        <f t="shared" si="2"/>
        <v>140</v>
      </c>
      <c r="B31" s="256" t="s">
        <v>18</v>
      </c>
      <c r="C31" s="257">
        <v>8</v>
      </c>
      <c r="D31" s="246"/>
      <c r="E31" s="258"/>
      <c r="F31" s="241"/>
      <c r="G31" s="241"/>
      <c r="H31" s="241"/>
      <c r="I31" s="231"/>
      <c r="J31" s="243">
        <f t="shared" si="4"/>
        <v>199</v>
      </c>
      <c r="K31" s="244" t="s">
        <v>154</v>
      </c>
      <c r="L31" s="245">
        <v>20</v>
      </c>
      <c r="M31" s="246"/>
      <c r="N31" s="247"/>
      <c r="O31" s="241"/>
      <c r="P31" s="242"/>
      <c r="Q31" s="242"/>
      <c r="R31" s="231"/>
      <c r="S31" s="243">
        <f t="shared" si="3"/>
        <v>259</v>
      </c>
      <c r="T31" s="244" t="s">
        <v>234</v>
      </c>
      <c r="U31" s="245">
        <v>20</v>
      </c>
      <c r="V31" s="246"/>
      <c r="W31" s="247"/>
    </row>
    <row r="32" spans="1:23" ht="17.25" customHeight="1">
      <c r="A32" s="243">
        <f t="shared" si="2"/>
        <v>141</v>
      </c>
      <c r="B32" s="256" t="s">
        <v>24</v>
      </c>
      <c r="C32" s="257">
        <v>4</v>
      </c>
      <c r="D32" s="246"/>
      <c r="E32" s="258"/>
      <c r="F32" s="241"/>
      <c r="G32" s="241"/>
      <c r="H32" s="241"/>
      <c r="I32" s="231"/>
      <c r="J32" s="243">
        <f t="shared" si="4"/>
        <v>200</v>
      </c>
      <c r="K32" s="244" t="s">
        <v>63</v>
      </c>
      <c r="L32" s="245">
        <v>20</v>
      </c>
      <c r="M32" s="246"/>
      <c r="N32" s="247"/>
      <c r="O32" s="241"/>
      <c r="P32" s="242"/>
      <c r="Q32" s="242"/>
      <c r="R32" s="231"/>
      <c r="S32" s="243">
        <f t="shared" si="3"/>
        <v>260</v>
      </c>
      <c r="T32" s="244" t="s">
        <v>43</v>
      </c>
      <c r="U32" s="245">
        <v>20</v>
      </c>
      <c r="V32" s="246"/>
      <c r="W32" s="247"/>
    </row>
    <row r="33" spans="1:23" ht="17.25" customHeight="1">
      <c r="A33" s="243">
        <f t="shared" si="2"/>
        <v>142</v>
      </c>
      <c r="B33" s="256" t="s">
        <v>19</v>
      </c>
      <c r="C33" s="257">
        <v>4</v>
      </c>
      <c r="D33" s="246"/>
      <c r="E33" s="258"/>
      <c r="F33" s="241"/>
      <c r="G33" s="242"/>
      <c r="H33" s="242"/>
      <c r="I33" s="231"/>
      <c r="J33" s="243">
        <f t="shared" si="4"/>
        <v>201</v>
      </c>
      <c r="K33" s="282" t="s">
        <v>75</v>
      </c>
      <c r="L33" s="245">
        <v>20</v>
      </c>
      <c r="M33" s="246"/>
      <c r="N33" s="247"/>
      <c r="O33" s="241"/>
      <c r="P33" s="242"/>
      <c r="Q33" s="242"/>
      <c r="R33" s="231"/>
      <c r="S33" s="243">
        <f t="shared" si="3"/>
        <v>261</v>
      </c>
      <c r="T33" s="244" t="s">
        <v>44</v>
      </c>
      <c r="U33" s="245">
        <v>20</v>
      </c>
      <c r="V33" s="246"/>
      <c r="W33" s="247"/>
    </row>
    <row r="34" spans="1:23" ht="17.25" customHeight="1">
      <c r="A34" s="243">
        <f t="shared" si="2"/>
        <v>143</v>
      </c>
      <c r="B34" s="256" t="s">
        <v>20</v>
      </c>
      <c r="C34" s="257">
        <v>4</v>
      </c>
      <c r="D34" s="246"/>
      <c r="E34" s="258"/>
      <c r="F34" s="241"/>
      <c r="G34" s="242"/>
      <c r="H34" s="242"/>
      <c r="I34" s="231"/>
      <c r="J34" s="243">
        <f t="shared" si="4"/>
        <v>202</v>
      </c>
      <c r="K34" s="244" t="s">
        <v>76</v>
      </c>
      <c r="L34" s="245">
        <v>20</v>
      </c>
      <c r="M34" s="246"/>
      <c r="N34" s="247"/>
      <c r="O34" s="241"/>
      <c r="P34" s="242"/>
      <c r="Q34" s="242"/>
      <c r="R34" s="231"/>
      <c r="S34" s="243">
        <f t="shared" si="3"/>
        <v>262</v>
      </c>
      <c r="T34" s="244" t="s">
        <v>594</v>
      </c>
      <c r="U34" s="245">
        <v>20</v>
      </c>
      <c r="V34" s="246"/>
      <c r="W34" s="247"/>
    </row>
    <row r="35" spans="1:23" ht="17.25" customHeight="1">
      <c r="A35" s="243">
        <f t="shared" si="2"/>
        <v>144</v>
      </c>
      <c r="B35" s="256" t="s">
        <v>22</v>
      </c>
      <c r="C35" s="257">
        <v>4</v>
      </c>
      <c r="D35" s="246"/>
      <c r="E35" s="258"/>
      <c r="F35" s="241"/>
      <c r="G35" s="242"/>
      <c r="H35" s="242"/>
      <c r="I35" s="231"/>
      <c r="J35" s="243">
        <f t="shared" si="4"/>
        <v>203</v>
      </c>
      <c r="K35" s="244" t="s">
        <v>77</v>
      </c>
      <c r="L35" s="245">
        <v>20</v>
      </c>
      <c r="M35" s="246"/>
      <c r="N35" s="247"/>
      <c r="O35" s="241"/>
      <c r="P35" s="242"/>
      <c r="Q35" s="242"/>
      <c r="R35" s="231"/>
      <c r="S35" s="243">
        <f t="shared" si="3"/>
        <v>263</v>
      </c>
      <c r="T35" s="244" t="s">
        <v>45</v>
      </c>
      <c r="U35" s="245">
        <v>10</v>
      </c>
      <c r="V35" s="246"/>
      <c r="W35" s="247"/>
    </row>
    <row r="36" spans="1:23" ht="17.25" customHeight="1" thickBot="1">
      <c r="A36" s="270">
        <f t="shared" si="2"/>
        <v>145</v>
      </c>
      <c r="B36" s="279" t="s">
        <v>26</v>
      </c>
      <c r="C36" s="280">
        <v>4</v>
      </c>
      <c r="D36" s="273"/>
      <c r="E36" s="281"/>
      <c r="F36" s="241"/>
      <c r="G36" s="242"/>
      <c r="H36" s="242"/>
      <c r="I36" s="231"/>
      <c r="J36" s="243">
        <f t="shared" si="4"/>
        <v>204</v>
      </c>
      <c r="K36" s="244" t="s">
        <v>78</v>
      </c>
      <c r="L36" s="245">
        <v>20</v>
      </c>
      <c r="M36" s="246"/>
      <c r="N36" s="247"/>
      <c r="O36" s="241"/>
      <c r="P36" s="242"/>
      <c r="Q36" s="242"/>
      <c r="R36" s="231"/>
      <c r="S36" s="243">
        <f t="shared" si="3"/>
        <v>264</v>
      </c>
      <c r="T36" s="244" t="s">
        <v>52</v>
      </c>
      <c r="U36" s="245">
        <v>10</v>
      </c>
      <c r="V36" s="246"/>
      <c r="W36" s="247"/>
    </row>
    <row r="37" spans="1:23" ht="17.25" customHeight="1">
      <c r="A37" s="248">
        <f t="shared" si="2"/>
        <v>146</v>
      </c>
      <c r="B37" s="249" t="s">
        <v>144</v>
      </c>
      <c r="C37" s="250">
        <v>8</v>
      </c>
      <c r="D37" s="251"/>
      <c r="E37" s="252"/>
      <c r="F37" s="241"/>
      <c r="G37" s="242"/>
      <c r="H37" s="242"/>
      <c r="I37" s="231"/>
      <c r="J37" s="243">
        <f t="shared" si="4"/>
        <v>205</v>
      </c>
      <c r="K37" s="244" t="s">
        <v>79</v>
      </c>
      <c r="L37" s="245">
        <v>20</v>
      </c>
      <c r="M37" s="246"/>
      <c r="N37" s="247"/>
      <c r="O37" s="241"/>
      <c r="P37" s="242"/>
      <c r="Q37" s="242"/>
      <c r="R37" s="231"/>
      <c r="S37" s="243">
        <f t="shared" si="3"/>
        <v>265</v>
      </c>
      <c r="T37" s="244" t="s">
        <v>158</v>
      </c>
      <c r="U37" s="245">
        <v>10</v>
      </c>
      <c r="V37" s="246"/>
      <c r="W37" s="247"/>
    </row>
    <row r="38" spans="1:23" ht="17.25" customHeight="1" thickBot="1">
      <c r="A38" s="243">
        <f t="shared" si="2"/>
        <v>147</v>
      </c>
      <c r="B38" s="256" t="s">
        <v>6</v>
      </c>
      <c r="C38" s="257">
        <v>10</v>
      </c>
      <c r="D38" s="246"/>
      <c r="E38" s="258"/>
      <c r="F38" s="241"/>
      <c r="G38" s="242"/>
      <c r="H38" s="242"/>
      <c r="I38" s="231"/>
      <c r="J38" s="243">
        <f t="shared" si="4"/>
        <v>206</v>
      </c>
      <c r="K38" s="244" t="s">
        <v>156</v>
      </c>
      <c r="L38" s="245">
        <v>20</v>
      </c>
      <c r="M38" s="246"/>
      <c r="N38" s="247"/>
      <c r="O38" s="241"/>
      <c r="P38" s="242"/>
      <c r="Q38" s="242"/>
      <c r="R38" s="231"/>
      <c r="S38" s="243">
        <f t="shared" si="3"/>
        <v>266</v>
      </c>
      <c r="T38" s="244" t="s">
        <v>53</v>
      </c>
      <c r="U38" s="245">
        <v>10</v>
      </c>
      <c r="V38" s="246"/>
      <c r="W38" s="247"/>
    </row>
    <row r="39" spans="1:23" ht="17.25" customHeight="1" thickBot="1">
      <c r="A39" s="243">
        <f t="shared" si="2"/>
        <v>148</v>
      </c>
      <c r="B39" s="256" t="s">
        <v>145</v>
      </c>
      <c r="C39" s="257">
        <v>8</v>
      </c>
      <c r="D39" s="246"/>
      <c r="E39" s="258"/>
      <c r="F39" s="222"/>
      <c r="G39" s="283"/>
      <c r="H39" s="283"/>
      <c r="I39" s="231"/>
      <c r="J39" s="243">
        <f t="shared" si="4"/>
        <v>207</v>
      </c>
      <c r="K39" s="244" t="s">
        <v>157</v>
      </c>
      <c r="L39" s="245">
        <v>20</v>
      </c>
      <c r="M39" s="246"/>
      <c r="N39" s="247"/>
      <c r="O39" s="241"/>
      <c r="P39" s="242"/>
      <c r="Q39" s="242"/>
      <c r="R39" s="231"/>
      <c r="S39" s="460" t="s">
        <v>177</v>
      </c>
      <c r="T39" s="461"/>
      <c r="U39" s="461"/>
      <c r="V39" s="461"/>
      <c r="W39" s="462"/>
    </row>
    <row r="40" spans="1:23" ht="17.25" customHeight="1">
      <c r="A40" s="243">
        <f t="shared" si="2"/>
        <v>149</v>
      </c>
      <c r="B40" s="256" t="s">
        <v>146</v>
      </c>
      <c r="C40" s="257">
        <v>8</v>
      </c>
      <c r="D40" s="246"/>
      <c r="E40" s="258"/>
      <c r="F40" s="241"/>
      <c r="G40" s="242"/>
      <c r="H40" s="242"/>
      <c r="I40" s="231"/>
      <c r="J40" s="243">
        <f t="shared" si="4"/>
        <v>208</v>
      </c>
      <c r="K40" s="244" t="s">
        <v>80</v>
      </c>
      <c r="L40" s="245">
        <v>20</v>
      </c>
      <c r="M40" s="246"/>
      <c r="N40" s="247"/>
      <c r="O40" s="241"/>
      <c r="P40" s="242"/>
      <c r="Q40" s="242"/>
      <c r="R40" s="231"/>
      <c r="S40" s="248">
        <v>267</v>
      </c>
      <c r="T40" s="284" t="s">
        <v>551</v>
      </c>
      <c r="U40" s="254">
        <v>10</v>
      </c>
      <c r="V40" s="251"/>
      <c r="W40" s="277"/>
    </row>
    <row r="41" spans="1:23" ht="17.25" customHeight="1">
      <c r="A41" s="243">
        <f t="shared" si="2"/>
        <v>150</v>
      </c>
      <c r="B41" s="256" t="s">
        <v>23</v>
      </c>
      <c r="C41" s="257">
        <v>4</v>
      </c>
      <c r="D41" s="246"/>
      <c r="E41" s="258"/>
      <c r="F41" s="241"/>
      <c r="G41" s="242"/>
      <c r="H41" s="242"/>
      <c r="I41" s="231"/>
      <c r="J41" s="243">
        <f t="shared" si="4"/>
        <v>209</v>
      </c>
      <c r="K41" s="244" t="s">
        <v>81</v>
      </c>
      <c r="L41" s="245">
        <v>10</v>
      </c>
      <c r="M41" s="246"/>
      <c r="N41" s="247"/>
      <c r="O41" s="241"/>
      <c r="P41" s="242"/>
      <c r="Q41" s="242"/>
      <c r="R41" s="231"/>
      <c r="S41" s="243">
        <f>S40+1</f>
        <v>268</v>
      </c>
      <c r="T41" s="244" t="s">
        <v>54</v>
      </c>
      <c r="U41" s="245">
        <v>10</v>
      </c>
      <c r="V41" s="246"/>
      <c r="W41" s="247"/>
    </row>
    <row r="42" spans="1:23" ht="17.25" customHeight="1">
      <c r="A42" s="243">
        <f t="shared" si="2"/>
        <v>151</v>
      </c>
      <c r="B42" s="256" t="s">
        <v>30</v>
      </c>
      <c r="C42" s="257">
        <v>4</v>
      </c>
      <c r="D42" s="246"/>
      <c r="E42" s="258"/>
      <c r="F42" s="241"/>
      <c r="G42" s="242"/>
      <c r="H42" s="242"/>
      <c r="I42" s="231"/>
      <c r="J42" s="243">
        <f t="shared" si="4"/>
        <v>210</v>
      </c>
      <c r="K42" s="244" t="s">
        <v>82</v>
      </c>
      <c r="L42" s="245">
        <v>10</v>
      </c>
      <c r="M42" s="246"/>
      <c r="N42" s="247"/>
      <c r="O42" s="241"/>
      <c r="P42" s="242"/>
      <c r="Q42" s="242"/>
      <c r="R42" s="231"/>
      <c r="S42" s="243">
        <f>S41+1</f>
        <v>269</v>
      </c>
      <c r="T42" s="244" t="s">
        <v>121</v>
      </c>
      <c r="U42" s="245">
        <v>10</v>
      </c>
      <c r="V42" s="246"/>
      <c r="W42" s="247"/>
    </row>
    <row r="43" spans="1:23" ht="17.25" customHeight="1">
      <c r="A43" s="243">
        <f t="shared" si="2"/>
        <v>152</v>
      </c>
      <c r="B43" s="256" t="s">
        <v>25</v>
      </c>
      <c r="C43" s="257">
        <v>4</v>
      </c>
      <c r="D43" s="246"/>
      <c r="E43" s="258"/>
      <c r="F43" s="241"/>
      <c r="G43" s="242"/>
      <c r="H43" s="242"/>
      <c r="I43" s="231"/>
      <c r="J43" s="243">
        <f t="shared" si="4"/>
        <v>211</v>
      </c>
      <c r="K43" s="244" t="s">
        <v>590</v>
      </c>
      <c r="L43" s="245">
        <v>10</v>
      </c>
      <c r="M43" s="246"/>
      <c r="N43" s="247"/>
      <c r="O43" s="241"/>
      <c r="P43" s="242"/>
      <c r="Q43" s="242"/>
      <c r="R43" s="231"/>
      <c r="S43" s="330">
        <f>S42+1</f>
        <v>270</v>
      </c>
      <c r="T43" s="265" t="s">
        <v>120</v>
      </c>
      <c r="U43" s="266">
        <v>10</v>
      </c>
      <c r="V43" s="223"/>
      <c r="W43" s="267"/>
    </row>
    <row r="44" spans="1:23" ht="17.25" customHeight="1">
      <c r="A44" s="243">
        <f t="shared" si="2"/>
        <v>153</v>
      </c>
      <c r="B44" s="256" t="s">
        <v>31</v>
      </c>
      <c r="C44" s="257">
        <v>4</v>
      </c>
      <c r="D44" s="246"/>
      <c r="E44" s="258"/>
      <c r="F44" s="241"/>
      <c r="G44" s="242"/>
      <c r="H44" s="242"/>
      <c r="I44" s="231"/>
      <c r="J44" s="243">
        <f t="shared" si="4"/>
        <v>212</v>
      </c>
      <c r="K44" s="244" t="s">
        <v>590</v>
      </c>
      <c r="L44" s="245">
        <v>10</v>
      </c>
      <c r="M44" s="246"/>
      <c r="N44" s="247"/>
      <c r="O44" s="241"/>
      <c r="P44" s="242"/>
      <c r="Q44" s="242"/>
      <c r="R44" s="231"/>
      <c r="S44" s="469" t="s">
        <v>35</v>
      </c>
      <c r="T44" s="470"/>
      <c r="U44" s="470"/>
      <c r="V44" s="470"/>
      <c r="W44" s="471"/>
    </row>
    <row r="45" spans="1:23" ht="15" thickBot="1">
      <c r="A45" s="270">
        <f t="shared" si="2"/>
        <v>154</v>
      </c>
      <c r="B45" s="279" t="s">
        <v>32</v>
      </c>
      <c r="C45" s="280">
        <v>4</v>
      </c>
      <c r="D45" s="273"/>
      <c r="E45" s="258"/>
      <c r="F45" s="241"/>
      <c r="G45" s="242"/>
      <c r="H45" s="242"/>
      <c r="I45" s="231"/>
      <c r="J45" s="243">
        <f t="shared" si="4"/>
        <v>213</v>
      </c>
      <c r="K45" s="244" t="s">
        <v>83</v>
      </c>
      <c r="L45" s="245">
        <v>10</v>
      </c>
      <c r="M45" s="246"/>
      <c r="N45" s="247"/>
      <c r="O45" s="241"/>
      <c r="P45" s="242"/>
      <c r="Q45" s="242"/>
      <c r="R45" s="231"/>
      <c r="S45" s="290">
        <f>S43+1</f>
        <v>271</v>
      </c>
      <c r="T45" s="256" t="s">
        <v>593</v>
      </c>
      <c r="U45" s="245">
        <v>8</v>
      </c>
      <c r="V45" s="246"/>
      <c r="W45" s="247"/>
    </row>
    <row r="46" spans="1:23" ht="17.25" customHeight="1">
      <c r="A46" s="248">
        <f t="shared" si="2"/>
        <v>155</v>
      </c>
      <c r="B46" s="249" t="s">
        <v>7</v>
      </c>
      <c r="C46" s="250">
        <v>8</v>
      </c>
      <c r="D46" s="251"/>
      <c r="E46" s="252"/>
      <c r="F46" s="241"/>
      <c r="G46" s="242"/>
      <c r="H46" s="242"/>
      <c r="I46" s="231"/>
      <c r="J46" s="243">
        <f t="shared" si="4"/>
        <v>214</v>
      </c>
      <c r="K46" s="244" t="s">
        <v>84</v>
      </c>
      <c r="L46" s="245">
        <v>10</v>
      </c>
      <c r="M46" s="246"/>
      <c r="N46" s="247"/>
      <c r="O46" s="241"/>
      <c r="P46" s="242"/>
      <c r="Q46" s="242"/>
      <c r="R46" s="231"/>
      <c r="S46" s="290">
        <f>S45+1</f>
        <v>272</v>
      </c>
      <c r="T46" s="256" t="s">
        <v>592</v>
      </c>
      <c r="U46" s="245">
        <v>4</v>
      </c>
      <c r="V46" s="246"/>
      <c r="W46" s="247"/>
    </row>
    <row r="47" spans="1:23" ht="17.25" customHeight="1">
      <c r="A47" s="243">
        <f t="shared" si="2"/>
        <v>156</v>
      </c>
      <c r="B47" s="256" t="s">
        <v>5</v>
      </c>
      <c r="C47" s="257">
        <v>8</v>
      </c>
      <c r="D47" s="246"/>
      <c r="E47" s="258"/>
      <c r="F47" s="241"/>
      <c r="G47" s="242"/>
      <c r="H47" s="242"/>
      <c r="I47" s="231"/>
      <c r="J47" s="243">
        <f t="shared" si="4"/>
        <v>215</v>
      </c>
      <c r="K47" s="244" t="s">
        <v>85</v>
      </c>
      <c r="L47" s="245">
        <v>10</v>
      </c>
      <c r="M47" s="246"/>
      <c r="N47" s="247"/>
      <c r="O47" s="241"/>
      <c r="P47" s="242"/>
      <c r="Q47" s="242"/>
      <c r="R47" s="231"/>
      <c r="S47" s="290">
        <f>S46+1</f>
        <v>273</v>
      </c>
      <c r="T47" s="256" t="s">
        <v>591</v>
      </c>
      <c r="U47" s="245">
        <v>4</v>
      </c>
      <c r="V47" s="246"/>
      <c r="W47" s="247"/>
    </row>
    <row r="48" spans="1:23" ht="17.25" customHeight="1">
      <c r="A48" s="243">
        <f t="shared" si="2"/>
        <v>157</v>
      </c>
      <c r="B48" s="256" t="s">
        <v>8</v>
      </c>
      <c r="C48" s="257">
        <v>8</v>
      </c>
      <c r="D48" s="246"/>
      <c r="E48" s="258"/>
      <c r="F48" s="241"/>
      <c r="G48" s="242"/>
      <c r="H48" s="242"/>
      <c r="I48" s="231"/>
      <c r="J48" s="243">
        <f t="shared" si="4"/>
        <v>216</v>
      </c>
      <c r="K48" s="244" t="s">
        <v>86</v>
      </c>
      <c r="L48" s="245">
        <v>10</v>
      </c>
      <c r="M48" s="246"/>
      <c r="N48" s="247"/>
      <c r="O48" s="241"/>
      <c r="P48" s="242"/>
      <c r="Q48" s="242"/>
      <c r="R48" s="231"/>
      <c r="S48" s="446" t="s">
        <v>599</v>
      </c>
      <c r="T48" s="447"/>
      <c r="U48" s="447"/>
      <c r="V48" s="447"/>
      <c r="W48" s="448"/>
    </row>
    <row r="49" spans="1:23" ht="17.25" customHeight="1">
      <c r="A49" s="243">
        <f t="shared" si="2"/>
        <v>158</v>
      </c>
      <c r="B49" s="256" t="s">
        <v>9</v>
      </c>
      <c r="C49" s="257">
        <v>4</v>
      </c>
      <c r="D49" s="246"/>
      <c r="E49" s="258"/>
      <c r="F49" s="241"/>
      <c r="G49" s="242"/>
      <c r="H49" s="242"/>
      <c r="I49" s="231"/>
      <c r="J49" s="243">
        <f t="shared" si="4"/>
        <v>217</v>
      </c>
      <c r="K49" s="244" t="s">
        <v>87</v>
      </c>
      <c r="L49" s="245">
        <v>10</v>
      </c>
      <c r="M49" s="246"/>
      <c r="N49" s="247"/>
      <c r="O49" s="241"/>
      <c r="P49" s="242"/>
      <c r="Q49" s="242"/>
      <c r="R49" s="231"/>
      <c r="S49" s="79">
        <v>274</v>
      </c>
      <c r="T49" s="149" t="s">
        <v>596</v>
      </c>
      <c r="U49" s="144">
        <v>50</v>
      </c>
      <c r="V49" s="50"/>
      <c r="W49" s="80"/>
    </row>
    <row r="50" spans="1:23" ht="17.25" customHeight="1">
      <c r="A50" s="243">
        <f t="shared" si="2"/>
        <v>159</v>
      </c>
      <c r="B50" s="256" t="s">
        <v>117</v>
      </c>
      <c r="C50" s="257">
        <v>4</v>
      </c>
      <c r="D50" s="246"/>
      <c r="E50" s="258"/>
      <c r="F50" s="241"/>
      <c r="G50" s="242"/>
      <c r="H50" s="242"/>
      <c r="I50" s="231"/>
      <c r="J50" s="243">
        <f t="shared" si="4"/>
        <v>218</v>
      </c>
      <c r="K50" s="244" t="s">
        <v>88</v>
      </c>
      <c r="L50" s="245">
        <v>10</v>
      </c>
      <c r="M50" s="246"/>
      <c r="N50" s="247"/>
      <c r="O50" s="241"/>
      <c r="P50" s="242"/>
      <c r="Q50" s="242"/>
      <c r="R50" s="231"/>
      <c r="S50" s="79">
        <f>S49+1</f>
        <v>275</v>
      </c>
      <c r="T50" s="149" t="s">
        <v>597</v>
      </c>
      <c r="U50" s="144">
        <v>30</v>
      </c>
      <c r="V50" s="50"/>
      <c r="W50" s="80"/>
    </row>
    <row r="51" spans="1:23" ht="15" thickBot="1">
      <c r="A51" s="243">
        <f t="shared" si="2"/>
        <v>160</v>
      </c>
      <c r="B51" s="256" t="s">
        <v>10</v>
      </c>
      <c r="C51" s="257">
        <v>4</v>
      </c>
      <c r="D51" s="246"/>
      <c r="E51" s="258"/>
      <c r="F51" s="241"/>
      <c r="G51" s="242"/>
      <c r="H51" s="242"/>
      <c r="I51" s="231"/>
      <c r="J51" s="243">
        <f t="shared" si="4"/>
        <v>219</v>
      </c>
      <c r="K51" s="244" t="s">
        <v>89</v>
      </c>
      <c r="L51" s="245">
        <v>4</v>
      </c>
      <c r="M51" s="246"/>
      <c r="N51" s="247"/>
      <c r="O51" s="241"/>
      <c r="P51" s="242"/>
      <c r="Q51" s="242"/>
      <c r="R51" s="231"/>
      <c r="S51" s="150">
        <f>S50+1</f>
        <v>276</v>
      </c>
      <c r="T51" s="156" t="s">
        <v>598</v>
      </c>
      <c r="U51" s="157">
        <v>30</v>
      </c>
      <c r="V51" s="100"/>
      <c r="W51" s="161"/>
    </row>
    <row r="52" spans="1:23" ht="15.75" thickBot="1">
      <c r="A52" s="270">
        <f t="shared" si="2"/>
        <v>161</v>
      </c>
      <c r="B52" s="279" t="s">
        <v>27</v>
      </c>
      <c r="C52" s="280">
        <v>4</v>
      </c>
      <c r="D52" s="291"/>
      <c r="E52" s="281"/>
      <c r="F52" s="241"/>
      <c r="G52" s="242"/>
      <c r="H52" s="242"/>
      <c r="I52" s="231"/>
      <c r="J52" s="243">
        <f t="shared" si="4"/>
        <v>220</v>
      </c>
      <c r="K52" s="244" t="s">
        <v>90</v>
      </c>
      <c r="L52" s="245">
        <v>4</v>
      </c>
      <c r="M52" s="246"/>
      <c r="N52" s="247"/>
      <c r="O52" s="241"/>
      <c r="P52" s="242"/>
      <c r="Q52" s="242"/>
      <c r="R52" s="231"/>
      <c r="S52" s="466" t="s">
        <v>254</v>
      </c>
      <c r="T52" s="467"/>
      <c r="U52" s="467"/>
      <c r="V52" s="467"/>
      <c r="W52" s="468"/>
    </row>
    <row r="53" spans="1:23" ht="15.75">
      <c r="A53" s="449" t="s">
        <v>178</v>
      </c>
      <c r="B53" s="458"/>
      <c r="C53" s="458"/>
      <c r="D53" s="458"/>
      <c r="E53" s="459"/>
      <c r="F53" s="241"/>
      <c r="G53" s="242"/>
      <c r="H53" s="242"/>
      <c r="I53" s="231"/>
      <c r="J53" s="243">
        <f t="shared" si="4"/>
        <v>221</v>
      </c>
      <c r="K53" s="244" t="s">
        <v>91</v>
      </c>
      <c r="L53" s="245">
        <v>4</v>
      </c>
      <c r="M53" s="246"/>
      <c r="N53" s="247"/>
      <c r="O53" s="241"/>
      <c r="P53" s="242"/>
      <c r="Q53" s="242"/>
      <c r="R53" s="231"/>
      <c r="S53" s="292">
        <v>277</v>
      </c>
      <c r="T53" s="293" t="s">
        <v>255</v>
      </c>
      <c r="U53" s="294">
        <v>50</v>
      </c>
      <c r="V53" s="295"/>
      <c r="W53" s="296"/>
    </row>
    <row r="54" spans="1:23" ht="17.25" customHeight="1" thickBot="1">
      <c r="A54" s="243">
        <f>A52+1</f>
        <v>162</v>
      </c>
      <c r="B54" s="282" t="s">
        <v>595</v>
      </c>
      <c r="C54" s="245">
        <v>10</v>
      </c>
      <c r="D54" s="246"/>
      <c r="E54" s="247"/>
      <c r="F54" s="241"/>
      <c r="G54" s="242"/>
      <c r="H54" s="242"/>
      <c r="I54" s="231"/>
      <c r="J54" s="243">
        <f t="shared" si="4"/>
        <v>222</v>
      </c>
      <c r="K54" s="297" t="s">
        <v>92</v>
      </c>
      <c r="L54" s="286">
        <v>4</v>
      </c>
      <c r="M54" s="273"/>
      <c r="N54" s="274"/>
      <c r="O54" s="241"/>
      <c r="P54" s="242"/>
      <c r="Q54" s="242"/>
      <c r="R54" s="231"/>
      <c r="S54" s="79">
        <f>S53+1</f>
        <v>278</v>
      </c>
      <c r="T54" s="298" t="s">
        <v>256</v>
      </c>
      <c r="U54" s="158">
        <v>40</v>
      </c>
      <c r="V54" s="299"/>
      <c r="W54" s="300"/>
    </row>
    <row r="55" spans="1:23" ht="17.25" customHeight="1" thickBot="1">
      <c r="A55" s="455" t="s">
        <v>34</v>
      </c>
      <c r="B55" s="456"/>
      <c r="C55" s="456"/>
      <c r="D55" s="456"/>
      <c r="E55" s="457"/>
      <c r="F55" s="241"/>
      <c r="G55" s="242"/>
      <c r="H55" s="242"/>
      <c r="I55" s="231"/>
      <c r="J55" s="460" t="s">
        <v>173</v>
      </c>
      <c r="K55" s="461"/>
      <c r="L55" s="461"/>
      <c r="M55" s="461"/>
      <c r="N55" s="462"/>
      <c r="O55" s="241"/>
      <c r="P55" s="242"/>
      <c r="Q55" s="242"/>
      <c r="R55" s="231"/>
      <c r="S55" s="79">
        <f>S54+1</f>
        <v>279</v>
      </c>
      <c r="T55" s="298" t="s">
        <v>257</v>
      </c>
      <c r="U55" s="158">
        <v>40</v>
      </c>
      <c r="V55" s="299"/>
      <c r="W55" s="300"/>
    </row>
    <row r="56" spans="1:23" ht="17.25" customHeight="1">
      <c r="A56" s="243">
        <v>163</v>
      </c>
      <c r="B56" s="256" t="s">
        <v>517</v>
      </c>
      <c r="C56" s="257">
        <v>10</v>
      </c>
      <c r="D56" s="246"/>
      <c r="E56" s="258"/>
      <c r="F56" s="222"/>
      <c r="G56" s="283"/>
      <c r="H56" s="283"/>
      <c r="I56" s="231"/>
      <c r="J56" s="248">
        <v>223</v>
      </c>
      <c r="K56" s="284" t="s">
        <v>36</v>
      </c>
      <c r="L56" s="254">
        <v>20</v>
      </c>
      <c r="M56" s="251"/>
      <c r="N56" s="277"/>
      <c r="O56" s="241"/>
      <c r="P56" s="242"/>
      <c r="Q56" s="242"/>
      <c r="R56" s="231"/>
      <c r="S56" s="79">
        <f>S55+1</f>
        <v>280</v>
      </c>
      <c r="T56" s="298" t="s">
        <v>258</v>
      </c>
      <c r="U56" s="158">
        <v>40</v>
      </c>
      <c r="V56" s="301"/>
      <c r="W56" s="300"/>
    </row>
    <row r="57" spans="1:23" ht="17.25" customHeight="1">
      <c r="A57" s="243">
        <f>A56+1</f>
        <v>164</v>
      </c>
      <c r="B57" s="256" t="s">
        <v>518</v>
      </c>
      <c r="C57" s="257">
        <v>10</v>
      </c>
      <c r="D57" s="246"/>
      <c r="E57" s="258"/>
      <c r="F57" s="241"/>
      <c r="G57" s="242"/>
      <c r="H57" s="242"/>
      <c r="I57" s="231"/>
      <c r="J57" s="243">
        <f aca="true" t="shared" si="5" ref="J57:J62">J56+1</f>
        <v>224</v>
      </c>
      <c r="K57" s="244" t="s">
        <v>37</v>
      </c>
      <c r="L57" s="245">
        <v>20</v>
      </c>
      <c r="M57" s="246"/>
      <c r="N57" s="247"/>
      <c r="O57" s="241"/>
      <c r="P57" s="242"/>
      <c r="Q57" s="242"/>
      <c r="R57" s="231"/>
      <c r="S57" s="79">
        <f>S56+1</f>
        <v>281</v>
      </c>
      <c r="T57" s="298" t="s">
        <v>259</v>
      </c>
      <c r="U57" s="158">
        <v>50</v>
      </c>
      <c r="V57" s="301"/>
      <c r="W57" s="300"/>
    </row>
    <row r="58" spans="1:23" ht="17.25" customHeight="1" thickBot="1">
      <c r="A58" s="243">
        <f>A57+1</f>
        <v>165</v>
      </c>
      <c r="B58" s="256" t="s">
        <v>519</v>
      </c>
      <c r="C58" s="257">
        <v>10</v>
      </c>
      <c r="D58" s="246"/>
      <c r="E58" s="258"/>
      <c r="F58" s="241"/>
      <c r="G58" s="242"/>
      <c r="H58" s="242"/>
      <c r="I58" s="231"/>
      <c r="J58" s="243">
        <f t="shared" si="5"/>
        <v>225</v>
      </c>
      <c r="K58" s="244" t="s">
        <v>38</v>
      </c>
      <c r="L58" s="245">
        <v>20</v>
      </c>
      <c r="M58" s="246"/>
      <c r="N58" s="247"/>
      <c r="O58" s="241"/>
      <c r="P58" s="242"/>
      <c r="Q58" s="242"/>
      <c r="R58" s="231"/>
      <c r="S58" s="171">
        <f>S57+1</f>
        <v>282</v>
      </c>
      <c r="T58" s="302" t="s">
        <v>550</v>
      </c>
      <c r="U58" s="303">
        <v>50</v>
      </c>
      <c r="V58" s="331"/>
      <c r="W58" s="332"/>
    </row>
    <row r="59" spans="1:23" ht="17.25" customHeight="1" thickBot="1">
      <c r="A59" s="243">
        <f>A58+1</f>
        <v>166</v>
      </c>
      <c r="B59" s="256" t="s">
        <v>93</v>
      </c>
      <c r="C59" s="257">
        <v>100</v>
      </c>
      <c r="D59" s="304"/>
      <c r="E59" s="305"/>
      <c r="F59" s="241"/>
      <c r="G59" s="242"/>
      <c r="H59" s="242"/>
      <c r="I59" s="231"/>
      <c r="J59" s="243">
        <f t="shared" si="5"/>
        <v>226</v>
      </c>
      <c r="K59" s="244" t="s">
        <v>39</v>
      </c>
      <c r="L59" s="245">
        <v>20</v>
      </c>
      <c r="M59" s="246"/>
      <c r="N59" s="247"/>
      <c r="O59" s="241"/>
      <c r="P59" s="242"/>
      <c r="Q59" s="242"/>
      <c r="R59" s="231"/>
      <c r="S59" s="452" t="s">
        <v>403</v>
      </c>
      <c r="T59" s="453"/>
      <c r="U59" s="453"/>
      <c r="V59" s="453"/>
      <c r="W59" s="454"/>
    </row>
    <row r="60" spans="1:23" ht="17.25" customHeight="1">
      <c r="A60" s="243">
        <f>A59+1</f>
        <v>167</v>
      </c>
      <c r="B60" s="256" t="s">
        <v>187</v>
      </c>
      <c r="C60" s="257">
        <v>100</v>
      </c>
      <c r="D60" s="304"/>
      <c r="E60" s="305"/>
      <c r="F60" s="241"/>
      <c r="G60" s="242"/>
      <c r="H60" s="242"/>
      <c r="I60" s="231"/>
      <c r="J60" s="243">
        <f t="shared" si="5"/>
        <v>227</v>
      </c>
      <c r="K60" s="244" t="s">
        <v>40</v>
      </c>
      <c r="L60" s="245">
        <v>20</v>
      </c>
      <c r="M60" s="246"/>
      <c r="N60" s="247"/>
      <c r="O60" s="241"/>
      <c r="P60" s="242"/>
      <c r="Q60" s="242"/>
      <c r="R60" s="231"/>
      <c r="S60" s="170">
        <v>283</v>
      </c>
      <c r="T60" s="306" t="s">
        <v>148</v>
      </c>
      <c r="U60" s="307">
        <v>50</v>
      </c>
      <c r="V60" s="308"/>
      <c r="W60" s="88"/>
    </row>
    <row r="61" spans="1:23" ht="14.25">
      <c r="A61" s="243">
        <v>166</v>
      </c>
      <c r="B61" s="256" t="s">
        <v>94</v>
      </c>
      <c r="C61" s="257">
        <v>80</v>
      </c>
      <c r="D61" s="304"/>
      <c r="E61" s="305"/>
      <c r="F61" s="241"/>
      <c r="G61" s="242"/>
      <c r="H61" s="242"/>
      <c r="I61" s="231"/>
      <c r="J61" s="243">
        <f t="shared" si="5"/>
        <v>228</v>
      </c>
      <c r="K61" s="244" t="s">
        <v>589</v>
      </c>
      <c r="L61" s="245">
        <v>10</v>
      </c>
      <c r="M61" s="246"/>
      <c r="N61" s="247"/>
      <c r="O61" s="241"/>
      <c r="P61" s="242"/>
      <c r="Q61" s="242"/>
      <c r="R61" s="231"/>
      <c r="S61" s="79">
        <f aca="true" t="shared" si="6" ref="S61:S72">S60+1</f>
        <v>284</v>
      </c>
      <c r="T61" s="143" t="s">
        <v>467</v>
      </c>
      <c r="U61" s="144">
        <v>80</v>
      </c>
      <c r="V61" s="301"/>
      <c r="W61" s="80"/>
    </row>
    <row r="62" spans="1:23" ht="17.25" customHeight="1" thickBot="1">
      <c r="A62" s="243">
        <f>A60+1</f>
        <v>168</v>
      </c>
      <c r="B62" s="256" t="s">
        <v>520</v>
      </c>
      <c r="C62" s="257">
        <v>100</v>
      </c>
      <c r="D62" s="304"/>
      <c r="E62" s="305"/>
      <c r="F62" s="241"/>
      <c r="G62" s="242"/>
      <c r="H62" s="242"/>
      <c r="I62" s="231"/>
      <c r="J62" s="243">
        <f t="shared" si="5"/>
        <v>229</v>
      </c>
      <c r="K62" s="285" t="s">
        <v>41</v>
      </c>
      <c r="L62" s="286">
        <v>10</v>
      </c>
      <c r="M62" s="273"/>
      <c r="N62" s="274"/>
      <c r="O62" s="241"/>
      <c r="P62" s="242"/>
      <c r="Q62" s="242"/>
      <c r="R62" s="231"/>
      <c r="S62" s="79">
        <f t="shared" si="6"/>
        <v>285</v>
      </c>
      <c r="T62" s="143" t="s">
        <v>619</v>
      </c>
      <c r="U62" s="144" t="s">
        <v>378</v>
      </c>
      <c r="V62" s="301"/>
      <c r="W62" s="80"/>
    </row>
    <row r="63" spans="1:23" ht="17.25" customHeight="1" thickBot="1">
      <c r="A63" s="243">
        <f>A62+1</f>
        <v>169</v>
      </c>
      <c r="B63" s="256" t="s">
        <v>521</v>
      </c>
      <c r="C63" s="257">
        <v>100</v>
      </c>
      <c r="D63" s="304"/>
      <c r="E63" s="305"/>
      <c r="F63" s="241"/>
      <c r="G63" s="242"/>
      <c r="H63" s="242"/>
      <c r="I63" s="231"/>
      <c r="J63" s="309" t="s">
        <v>174</v>
      </c>
      <c r="K63" s="310"/>
      <c r="L63" s="310"/>
      <c r="M63" s="310"/>
      <c r="N63" s="311"/>
      <c r="O63" s="241"/>
      <c r="P63" s="242"/>
      <c r="Q63" s="242"/>
      <c r="R63" s="231"/>
      <c r="S63" s="79">
        <f t="shared" si="6"/>
        <v>286</v>
      </c>
      <c r="T63" s="143" t="s">
        <v>468</v>
      </c>
      <c r="U63" s="144" t="s">
        <v>378</v>
      </c>
      <c r="V63" s="301"/>
      <c r="W63" s="80"/>
    </row>
    <row r="64" spans="1:23" ht="17.25" customHeight="1">
      <c r="A64" s="243">
        <f aca="true" t="shared" si="7" ref="A64:A73">A63+1</f>
        <v>170</v>
      </c>
      <c r="B64" s="256" t="s">
        <v>522</v>
      </c>
      <c r="C64" s="257">
        <v>80</v>
      </c>
      <c r="D64" s="304"/>
      <c r="E64" s="305"/>
      <c r="F64" s="241"/>
      <c r="G64" s="242"/>
      <c r="H64" s="242"/>
      <c r="I64" s="231"/>
      <c r="J64" s="248">
        <v>230</v>
      </c>
      <c r="K64" s="276" t="s">
        <v>64</v>
      </c>
      <c r="L64" s="254">
        <v>20</v>
      </c>
      <c r="M64" s="251"/>
      <c r="N64" s="277"/>
      <c r="O64" s="241"/>
      <c r="P64" s="242"/>
      <c r="Q64" s="242"/>
      <c r="R64" s="231"/>
      <c r="S64" s="79">
        <f t="shared" si="6"/>
        <v>287</v>
      </c>
      <c r="T64" s="143" t="s">
        <v>469</v>
      </c>
      <c r="U64" s="144" t="s">
        <v>378</v>
      </c>
      <c r="V64" s="301"/>
      <c r="W64" s="80"/>
    </row>
    <row r="65" spans="1:23" ht="17.25" customHeight="1">
      <c r="A65" s="243">
        <f t="shared" si="7"/>
        <v>171</v>
      </c>
      <c r="B65" s="282" t="s">
        <v>188</v>
      </c>
      <c r="C65" s="245">
        <v>10</v>
      </c>
      <c r="D65" s="246"/>
      <c r="E65" s="305"/>
      <c r="F65" s="241"/>
      <c r="G65" s="242"/>
      <c r="H65" s="242"/>
      <c r="I65" s="231"/>
      <c r="J65" s="243">
        <f>J64+1</f>
        <v>231</v>
      </c>
      <c r="K65" s="244" t="s">
        <v>65</v>
      </c>
      <c r="L65" s="245">
        <v>20</v>
      </c>
      <c r="M65" s="246"/>
      <c r="N65" s="247"/>
      <c r="O65" s="241"/>
      <c r="P65" s="242"/>
      <c r="Q65" s="242"/>
      <c r="R65" s="231"/>
      <c r="S65" s="79">
        <f t="shared" si="6"/>
        <v>288</v>
      </c>
      <c r="T65" s="143" t="s">
        <v>470</v>
      </c>
      <c r="U65" s="144" t="s">
        <v>378</v>
      </c>
      <c r="V65" s="301"/>
      <c r="W65" s="80"/>
    </row>
    <row r="66" spans="1:23" ht="17.25" customHeight="1">
      <c r="A66" s="243">
        <f t="shared" si="7"/>
        <v>172</v>
      </c>
      <c r="B66" s="259" t="s">
        <v>189</v>
      </c>
      <c r="C66" s="245">
        <v>10</v>
      </c>
      <c r="D66" s="246"/>
      <c r="E66" s="305"/>
      <c r="F66" s="241"/>
      <c r="G66" s="242"/>
      <c r="H66" s="242"/>
      <c r="I66" s="231"/>
      <c r="J66" s="243">
        <f aca="true" t="shared" si="8" ref="J66:J76">J65+1</f>
        <v>232</v>
      </c>
      <c r="K66" s="244" t="s">
        <v>66</v>
      </c>
      <c r="L66" s="245">
        <v>20</v>
      </c>
      <c r="M66" s="246"/>
      <c r="N66" s="247"/>
      <c r="O66" s="241"/>
      <c r="P66" s="242"/>
      <c r="Q66" s="242"/>
      <c r="R66" s="231"/>
      <c r="S66" s="79">
        <f t="shared" si="6"/>
        <v>289</v>
      </c>
      <c r="T66" s="143" t="s">
        <v>466</v>
      </c>
      <c r="U66" s="123">
        <v>80</v>
      </c>
      <c r="V66" s="301"/>
      <c r="W66" s="80"/>
    </row>
    <row r="67" spans="1:23" ht="17.25" customHeight="1">
      <c r="A67" s="243">
        <f t="shared" si="7"/>
        <v>173</v>
      </c>
      <c r="B67" s="259" t="s">
        <v>190</v>
      </c>
      <c r="C67" s="245">
        <v>50</v>
      </c>
      <c r="D67" s="246"/>
      <c r="E67" s="305"/>
      <c r="F67" s="241"/>
      <c r="G67" s="242"/>
      <c r="H67" s="242"/>
      <c r="I67" s="231"/>
      <c r="J67" s="243">
        <f t="shared" si="8"/>
        <v>233</v>
      </c>
      <c r="K67" s="244" t="s">
        <v>118</v>
      </c>
      <c r="L67" s="245">
        <v>20</v>
      </c>
      <c r="M67" s="246"/>
      <c r="N67" s="247"/>
      <c r="O67" s="241"/>
      <c r="P67" s="242"/>
      <c r="Q67" s="242"/>
      <c r="R67" s="231"/>
      <c r="S67" s="79">
        <f t="shared" si="6"/>
        <v>290</v>
      </c>
      <c r="T67" s="143" t="s">
        <v>528</v>
      </c>
      <c r="U67" s="144">
        <v>50</v>
      </c>
      <c r="V67" s="301"/>
      <c r="W67" s="80"/>
    </row>
    <row r="68" spans="1:23" ht="17.25" customHeight="1">
      <c r="A68" s="243">
        <f t="shared" si="7"/>
        <v>174</v>
      </c>
      <c r="B68" s="259" t="s">
        <v>191</v>
      </c>
      <c r="C68" s="245">
        <v>10</v>
      </c>
      <c r="D68" s="246"/>
      <c r="E68" s="305"/>
      <c r="F68" s="241"/>
      <c r="G68" s="242"/>
      <c r="H68" s="242"/>
      <c r="I68" s="231"/>
      <c r="J68" s="243">
        <f t="shared" si="8"/>
        <v>234</v>
      </c>
      <c r="K68" s="244" t="s">
        <v>67</v>
      </c>
      <c r="L68" s="245">
        <v>20</v>
      </c>
      <c r="M68" s="246"/>
      <c r="N68" s="247"/>
      <c r="O68" s="241"/>
      <c r="P68" s="242"/>
      <c r="Q68" s="242"/>
      <c r="R68" s="231"/>
      <c r="S68" s="79">
        <f t="shared" si="6"/>
        <v>291</v>
      </c>
      <c r="T68" s="143" t="s">
        <v>546</v>
      </c>
      <c r="U68" s="123">
        <v>50</v>
      </c>
      <c r="V68" s="301"/>
      <c r="W68" s="80"/>
    </row>
    <row r="69" spans="1:23" ht="17.25" customHeight="1">
      <c r="A69" s="243">
        <f t="shared" si="7"/>
        <v>175</v>
      </c>
      <c r="B69" s="259" t="s">
        <v>192</v>
      </c>
      <c r="C69" s="245">
        <v>10</v>
      </c>
      <c r="D69" s="246"/>
      <c r="E69" s="305"/>
      <c r="F69" s="241"/>
      <c r="G69" s="242"/>
      <c r="H69" s="242"/>
      <c r="I69" s="231"/>
      <c r="J69" s="243">
        <f t="shared" si="8"/>
        <v>235</v>
      </c>
      <c r="K69" s="244" t="s">
        <v>68</v>
      </c>
      <c r="L69" s="245">
        <v>20</v>
      </c>
      <c r="M69" s="246"/>
      <c r="N69" s="247"/>
      <c r="O69" s="241"/>
      <c r="P69" s="242"/>
      <c r="Q69" s="242"/>
      <c r="R69" s="231"/>
      <c r="S69" s="79">
        <f t="shared" si="6"/>
        <v>292</v>
      </c>
      <c r="T69" s="143" t="s">
        <v>547</v>
      </c>
      <c r="U69" s="144">
        <v>100</v>
      </c>
      <c r="V69" s="301"/>
      <c r="W69" s="80"/>
    </row>
    <row r="70" spans="1:23" ht="17.25" customHeight="1">
      <c r="A70" s="243">
        <f t="shared" si="7"/>
        <v>176</v>
      </c>
      <c r="B70" s="259" t="s">
        <v>193</v>
      </c>
      <c r="C70" s="245">
        <v>10</v>
      </c>
      <c r="D70" s="246"/>
      <c r="E70" s="305"/>
      <c r="F70" s="241"/>
      <c r="G70" s="242"/>
      <c r="H70" s="242"/>
      <c r="I70" s="231"/>
      <c r="J70" s="243">
        <f t="shared" si="8"/>
        <v>236</v>
      </c>
      <c r="K70" s="244" t="s">
        <v>69</v>
      </c>
      <c r="L70" s="245">
        <v>20</v>
      </c>
      <c r="M70" s="246"/>
      <c r="N70" s="247"/>
      <c r="O70" s="241"/>
      <c r="P70" s="242"/>
      <c r="Q70" s="242"/>
      <c r="R70" s="231"/>
      <c r="S70" s="79">
        <f t="shared" si="6"/>
        <v>293</v>
      </c>
      <c r="T70" s="143" t="s">
        <v>642</v>
      </c>
      <c r="U70" s="144">
        <v>50</v>
      </c>
      <c r="V70" s="301"/>
      <c r="W70" s="80"/>
    </row>
    <row r="71" spans="1:23" ht="17.25" customHeight="1">
      <c r="A71" s="243">
        <f t="shared" si="7"/>
        <v>177</v>
      </c>
      <c r="B71" s="259" t="s">
        <v>235</v>
      </c>
      <c r="C71" s="245">
        <v>10</v>
      </c>
      <c r="D71" s="246"/>
      <c r="E71" s="305"/>
      <c r="F71" s="241"/>
      <c r="G71" s="242"/>
      <c r="H71" s="242"/>
      <c r="I71" s="231"/>
      <c r="J71" s="243">
        <f t="shared" si="8"/>
        <v>237</v>
      </c>
      <c r="K71" s="244" t="s">
        <v>70</v>
      </c>
      <c r="L71" s="245">
        <v>20</v>
      </c>
      <c r="M71" s="246"/>
      <c r="N71" s="247"/>
      <c r="O71" s="241"/>
      <c r="P71" s="242"/>
      <c r="Q71" s="242"/>
      <c r="R71" s="231"/>
      <c r="S71" s="79">
        <f t="shared" si="6"/>
        <v>294</v>
      </c>
      <c r="T71" s="143" t="s">
        <v>600</v>
      </c>
      <c r="U71" s="144">
        <v>50</v>
      </c>
      <c r="V71" s="301"/>
      <c r="W71" s="80"/>
    </row>
    <row r="72" spans="1:23" ht="17.25" customHeight="1">
      <c r="A72" s="243">
        <f t="shared" si="7"/>
        <v>178</v>
      </c>
      <c r="B72" s="259" t="s">
        <v>236</v>
      </c>
      <c r="C72" s="245">
        <v>10</v>
      </c>
      <c r="D72" s="246"/>
      <c r="E72" s="305"/>
      <c r="F72" s="241"/>
      <c r="G72" s="242"/>
      <c r="H72" s="242"/>
      <c r="I72" s="231"/>
      <c r="J72" s="243">
        <f t="shared" si="8"/>
        <v>238</v>
      </c>
      <c r="K72" s="244" t="s">
        <v>71</v>
      </c>
      <c r="L72" s="245">
        <v>10</v>
      </c>
      <c r="M72" s="246"/>
      <c r="N72" s="247"/>
      <c r="O72" s="241"/>
      <c r="P72" s="242"/>
      <c r="Q72" s="242"/>
      <c r="R72" s="231"/>
      <c r="S72" s="150">
        <f t="shared" si="6"/>
        <v>295</v>
      </c>
      <c r="T72" s="143" t="s">
        <v>477</v>
      </c>
      <c r="U72" s="123">
        <v>50</v>
      </c>
      <c r="V72" s="301"/>
      <c r="W72" s="80"/>
    </row>
    <row r="73" spans="1:23" ht="17.25" customHeight="1">
      <c r="A73" s="243">
        <f t="shared" si="7"/>
        <v>179</v>
      </c>
      <c r="B73" s="259" t="s">
        <v>237</v>
      </c>
      <c r="C73" s="245">
        <v>10</v>
      </c>
      <c r="D73" s="246"/>
      <c r="E73" s="305"/>
      <c r="F73" s="241"/>
      <c r="G73" s="242"/>
      <c r="H73" s="242"/>
      <c r="I73" s="231"/>
      <c r="J73" s="243">
        <f t="shared" si="8"/>
        <v>239</v>
      </c>
      <c r="K73" s="244" t="s">
        <v>72</v>
      </c>
      <c r="L73" s="245">
        <v>10</v>
      </c>
      <c r="M73" s="246"/>
      <c r="N73" s="247"/>
      <c r="O73" s="241"/>
      <c r="P73" s="242"/>
      <c r="Q73" s="242"/>
      <c r="R73" s="231"/>
      <c r="S73" s="150">
        <f aca="true" t="shared" si="9" ref="S73:S79">S72+1</f>
        <v>296</v>
      </c>
      <c r="T73" s="143" t="s">
        <v>478</v>
      </c>
      <c r="U73" s="123">
        <v>50</v>
      </c>
      <c r="V73" s="301"/>
      <c r="W73" s="80"/>
    </row>
    <row r="74" spans="1:23" ht="17.25" customHeight="1">
      <c r="A74" s="243">
        <f aca="true" t="shared" si="10" ref="A74:A79">A73+1</f>
        <v>180</v>
      </c>
      <c r="B74" s="259" t="s">
        <v>238</v>
      </c>
      <c r="C74" s="245">
        <v>10</v>
      </c>
      <c r="D74" s="246"/>
      <c r="E74" s="305"/>
      <c r="F74" s="241"/>
      <c r="G74" s="242"/>
      <c r="H74" s="242"/>
      <c r="I74" s="231"/>
      <c r="J74" s="243">
        <f t="shared" si="8"/>
        <v>240</v>
      </c>
      <c r="K74" s="244" t="s">
        <v>162</v>
      </c>
      <c r="L74" s="245">
        <v>10</v>
      </c>
      <c r="M74" s="246"/>
      <c r="N74" s="247"/>
      <c r="O74" s="241"/>
      <c r="P74" s="242"/>
      <c r="Q74" s="242"/>
      <c r="R74" s="231"/>
      <c r="S74" s="290">
        <f t="shared" si="9"/>
        <v>297</v>
      </c>
      <c r="T74" s="143" t="s">
        <v>475</v>
      </c>
      <c r="U74" s="123">
        <v>50</v>
      </c>
      <c r="V74" s="301"/>
      <c r="W74" s="80"/>
    </row>
    <row r="75" spans="1:23" ht="14.25">
      <c r="A75" s="243">
        <f t="shared" si="10"/>
        <v>181</v>
      </c>
      <c r="B75" s="259" t="s">
        <v>239</v>
      </c>
      <c r="C75" s="245">
        <v>10</v>
      </c>
      <c r="D75" s="246"/>
      <c r="E75" s="305"/>
      <c r="F75" s="241"/>
      <c r="G75" s="242"/>
      <c r="H75" s="242"/>
      <c r="I75" s="231"/>
      <c r="J75" s="243">
        <f t="shared" si="8"/>
        <v>241</v>
      </c>
      <c r="K75" s="244" t="s">
        <v>73</v>
      </c>
      <c r="L75" s="245">
        <v>10</v>
      </c>
      <c r="M75" s="246"/>
      <c r="N75" s="247"/>
      <c r="O75" s="241"/>
      <c r="P75" s="242"/>
      <c r="Q75" s="242"/>
      <c r="R75" s="231"/>
      <c r="S75" s="290">
        <f t="shared" si="9"/>
        <v>298</v>
      </c>
      <c r="T75" s="143" t="s">
        <v>581</v>
      </c>
      <c r="U75" s="123">
        <v>50</v>
      </c>
      <c r="V75" s="301"/>
      <c r="W75" s="80"/>
    </row>
    <row r="76" spans="1:23" ht="17.25" customHeight="1" thickBot="1">
      <c r="A76" s="243">
        <f t="shared" si="10"/>
        <v>182</v>
      </c>
      <c r="B76" s="259" t="s">
        <v>240</v>
      </c>
      <c r="C76" s="257">
        <v>10</v>
      </c>
      <c r="D76" s="246"/>
      <c r="E76" s="305"/>
      <c r="F76" s="241"/>
      <c r="G76" s="242"/>
      <c r="H76" s="242"/>
      <c r="I76" s="231"/>
      <c r="J76" s="243">
        <f t="shared" si="8"/>
        <v>242</v>
      </c>
      <c r="K76" s="265" t="s">
        <v>74</v>
      </c>
      <c r="L76" s="266">
        <v>10</v>
      </c>
      <c r="M76" s="223"/>
      <c r="N76" s="267"/>
      <c r="O76" s="241"/>
      <c r="P76" s="242"/>
      <c r="Q76" s="242"/>
      <c r="R76" s="231"/>
      <c r="S76" s="290">
        <f t="shared" si="9"/>
        <v>299</v>
      </c>
      <c r="T76" s="312" t="s">
        <v>534</v>
      </c>
      <c r="U76" s="313">
        <v>50</v>
      </c>
      <c r="V76" s="314"/>
      <c r="W76" s="161"/>
    </row>
    <row r="77" spans="1:23" ht="16.5" thickBot="1">
      <c r="A77" s="243">
        <f t="shared" si="10"/>
        <v>183</v>
      </c>
      <c r="B77" s="259" t="s">
        <v>241</v>
      </c>
      <c r="C77" s="245">
        <v>10</v>
      </c>
      <c r="D77" s="246"/>
      <c r="E77" s="305"/>
      <c r="F77" s="241"/>
      <c r="G77" s="242"/>
      <c r="H77" s="242"/>
      <c r="I77" s="231"/>
      <c r="J77" s="309" t="s">
        <v>175</v>
      </c>
      <c r="K77" s="310"/>
      <c r="L77" s="310"/>
      <c r="M77" s="310"/>
      <c r="N77" s="311"/>
      <c r="O77" s="241"/>
      <c r="P77" s="242"/>
      <c r="Q77" s="242"/>
      <c r="R77" s="231"/>
      <c r="S77" s="290">
        <f t="shared" si="9"/>
        <v>300</v>
      </c>
      <c r="T77" s="143" t="s">
        <v>635</v>
      </c>
      <c r="U77" s="144" t="s">
        <v>378</v>
      </c>
      <c r="V77" s="301"/>
      <c r="W77" s="80"/>
    </row>
    <row r="78" spans="1:23" ht="17.25" customHeight="1">
      <c r="A78" s="243">
        <f t="shared" si="10"/>
        <v>184</v>
      </c>
      <c r="B78" s="259" t="s">
        <v>242</v>
      </c>
      <c r="C78" s="245">
        <v>10</v>
      </c>
      <c r="D78" s="246"/>
      <c r="E78" s="305"/>
      <c r="F78" s="241"/>
      <c r="G78" s="242"/>
      <c r="H78" s="242"/>
      <c r="I78" s="231"/>
      <c r="J78" s="275">
        <v>243</v>
      </c>
      <c r="K78" s="315" t="s">
        <v>506</v>
      </c>
      <c r="L78" s="287">
        <v>20</v>
      </c>
      <c r="M78" s="288"/>
      <c r="N78" s="289"/>
      <c r="O78" s="241"/>
      <c r="P78" s="242"/>
      <c r="Q78" s="242"/>
      <c r="R78" s="231"/>
      <c r="S78" s="290">
        <f t="shared" si="9"/>
        <v>301</v>
      </c>
      <c r="T78" s="143" t="s">
        <v>634</v>
      </c>
      <c r="U78" s="144" t="s">
        <v>378</v>
      </c>
      <c r="V78" s="246"/>
      <c r="W78" s="247"/>
    </row>
    <row r="79" spans="1:23" ht="17.25" customHeight="1" thickBot="1">
      <c r="A79" s="270">
        <f t="shared" si="10"/>
        <v>185</v>
      </c>
      <c r="B79" s="271" t="s">
        <v>243</v>
      </c>
      <c r="C79" s="286">
        <v>10</v>
      </c>
      <c r="D79" s="273"/>
      <c r="E79" s="316"/>
      <c r="F79" s="241"/>
      <c r="G79" s="242"/>
      <c r="H79" s="242"/>
      <c r="I79" s="231"/>
      <c r="J79" s="270">
        <v>244</v>
      </c>
      <c r="K79" s="285" t="s">
        <v>507</v>
      </c>
      <c r="L79" s="286">
        <v>20</v>
      </c>
      <c r="M79" s="273"/>
      <c r="N79" s="274"/>
      <c r="O79" s="241"/>
      <c r="P79" s="242"/>
      <c r="Q79" s="242"/>
      <c r="R79" s="231"/>
      <c r="S79" s="317">
        <f t="shared" si="9"/>
        <v>302</v>
      </c>
      <c r="T79" s="318" t="s">
        <v>471</v>
      </c>
      <c r="U79" s="160" t="s">
        <v>378</v>
      </c>
      <c r="V79" s="291"/>
      <c r="W79" s="319"/>
    </row>
    <row r="80" spans="1:23" ht="12.75">
      <c r="A80" s="320"/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</row>
    <row r="81" ht="12.75" hidden="1"/>
  </sheetData>
  <sheetProtection selectLockedCells="1" selectUnlockedCells="1"/>
  <mergeCells count="26">
    <mergeCell ref="L8:S8"/>
    <mergeCell ref="J9:S9"/>
    <mergeCell ref="A1:W1"/>
    <mergeCell ref="A3:W3"/>
    <mergeCell ref="A4:W4"/>
    <mergeCell ref="A6:W6"/>
    <mergeCell ref="S39:W39"/>
    <mergeCell ref="B10:C10"/>
    <mergeCell ref="J10:S10"/>
    <mergeCell ref="T14:T15"/>
    <mergeCell ref="A12:W12"/>
    <mergeCell ref="V13:W13"/>
    <mergeCell ref="B14:B15"/>
    <mergeCell ref="K14:K15"/>
    <mergeCell ref="V10:W10"/>
    <mergeCell ref="S23:W23"/>
    <mergeCell ref="S48:W48"/>
    <mergeCell ref="A16:E16"/>
    <mergeCell ref="B13:C13"/>
    <mergeCell ref="S59:W59"/>
    <mergeCell ref="A55:E55"/>
    <mergeCell ref="A53:E53"/>
    <mergeCell ref="J55:N55"/>
    <mergeCell ref="J24:N24"/>
    <mergeCell ref="S52:W52"/>
    <mergeCell ref="S44:W44"/>
  </mergeCells>
  <hyperlinks>
    <hyperlink ref="I14" r:id="rId1" display="utp@optima.com.ua"/>
    <hyperlink ref="R6" r:id="rId2" display="industry@optima.com.ua"/>
    <hyperlink ref="J10" r:id="rId3" display="rti2007@mail.ru"/>
    <hyperlink ref="J9" r:id="rId4" display="market@rti-ati.com.ua"/>
    <hyperlink ref="L8" r:id="rId5" display="http://www.rti-ati.com.ua/"/>
  </hyperlinks>
  <printOptions horizontalCentered="1"/>
  <pageMargins left="0.49" right="0.4330708661417323" top="0.35" bottom="0.3" header="0.35433070866141736" footer="0.34"/>
  <pageSetup horizontalDpi="600" verticalDpi="600" orientation="portrait" paperSize="9" scale="58" r:id="rId7"/>
  <ignoredErrors>
    <ignoredError sqref="L21" twoDigitTextYear="1"/>
  </ignoredError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selection activeCell="K34" sqref="K34:L43"/>
    </sheetView>
  </sheetViews>
  <sheetFormatPr defaultColWidth="9.00390625" defaultRowHeight="12.75"/>
  <cols>
    <col min="1" max="1" width="7.75390625" style="0" customWidth="1"/>
    <col min="2" max="2" width="32.375" style="0" customWidth="1"/>
    <col min="3" max="3" width="13.75390625" style="0" customWidth="1"/>
    <col min="4" max="4" width="6.125" style="0" customWidth="1"/>
    <col min="5" max="5" width="8.25390625" style="0" customWidth="1"/>
    <col min="6" max="6" width="8.125" style="0" customWidth="1"/>
    <col min="7" max="7" width="3.375" style="0" customWidth="1"/>
    <col min="8" max="8" width="8.75390625" style="0" customWidth="1"/>
    <col min="9" max="9" width="19.375" style="0" customWidth="1"/>
    <col min="10" max="11" width="7.875" style="0" customWidth="1"/>
    <col min="12" max="12" width="8.00390625" style="0" customWidth="1"/>
  </cols>
  <sheetData>
    <row r="1" spans="1:12" ht="33">
      <c r="A1" s="493" t="s">
        <v>131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12.75">
      <c r="A2" s="439" t="s">
        <v>128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12.75">
      <c r="A3" s="439" t="s">
        <v>163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ht="20.25">
      <c r="A4" s="494" t="s">
        <v>539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13.5" customHeight="1">
      <c r="A5" s="486" t="s">
        <v>197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</row>
    <row r="6" spans="1:12" ht="13.5" customHeight="1">
      <c r="A6" s="445" t="s">
        <v>244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12.75">
      <c r="A7" s="486" t="s">
        <v>155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</row>
    <row r="8" spans="1:12" ht="15.75" thickBot="1">
      <c r="A8" s="33"/>
      <c r="B8" s="408"/>
      <c r="C8" s="408"/>
      <c r="D8" s="84"/>
      <c r="E8" s="84"/>
      <c r="F8" s="84"/>
      <c r="G8" s="84"/>
      <c r="H8" s="84"/>
      <c r="I8" s="84"/>
      <c r="J8" s="84"/>
      <c r="K8" s="495" t="s">
        <v>617</v>
      </c>
      <c r="L8" s="495"/>
    </row>
    <row r="9" spans="1:12" ht="13.5" thickBot="1">
      <c r="A9" s="11" t="s">
        <v>0</v>
      </c>
      <c r="B9" s="487" t="s">
        <v>129</v>
      </c>
      <c r="C9" s="488"/>
      <c r="D9" s="14" t="s">
        <v>96</v>
      </c>
      <c r="E9" s="12" t="s">
        <v>111</v>
      </c>
      <c r="F9" s="13" t="s">
        <v>2</v>
      </c>
      <c r="G9" s="4"/>
      <c r="H9" s="499" t="s">
        <v>225</v>
      </c>
      <c r="I9" s="500"/>
      <c r="J9" s="500"/>
      <c r="K9" s="500"/>
      <c r="L9" s="501"/>
    </row>
    <row r="10" spans="1:12" ht="13.5" customHeight="1" thickBot="1">
      <c r="A10" s="18" t="s">
        <v>4</v>
      </c>
      <c r="B10" s="489"/>
      <c r="C10" s="490"/>
      <c r="D10" s="103" t="s">
        <v>97</v>
      </c>
      <c r="E10" s="104" t="s">
        <v>3</v>
      </c>
      <c r="F10" s="105" t="s">
        <v>114</v>
      </c>
      <c r="G10" s="4"/>
      <c r="H10" s="34" t="s">
        <v>0</v>
      </c>
      <c r="I10" s="491" t="s">
        <v>129</v>
      </c>
      <c r="J10" s="491" t="s">
        <v>226</v>
      </c>
      <c r="K10" s="496" t="s">
        <v>227</v>
      </c>
      <c r="L10" s="35" t="s">
        <v>2</v>
      </c>
    </row>
    <row r="11" spans="1:12" ht="13.5" thickBot="1">
      <c r="A11" s="36">
        <v>303</v>
      </c>
      <c r="B11" s="475" t="s">
        <v>450</v>
      </c>
      <c r="C11" s="475"/>
      <c r="D11" s="43" t="s">
        <v>103</v>
      </c>
      <c r="E11" s="44"/>
      <c r="F11" s="45"/>
      <c r="G11" s="4"/>
      <c r="H11" s="136" t="s">
        <v>4</v>
      </c>
      <c r="I11" s="492"/>
      <c r="J11" s="492"/>
      <c r="K11" s="497"/>
      <c r="L11" s="137" t="s">
        <v>114</v>
      </c>
    </row>
    <row r="12" spans="1:12" ht="12.75">
      <c r="A12" s="41">
        <f aca="true" t="shared" si="0" ref="A12:A20">A11+1</f>
        <v>304</v>
      </c>
      <c r="B12" s="475" t="s">
        <v>824</v>
      </c>
      <c r="C12" s="476"/>
      <c r="D12" s="43" t="s">
        <v>103</v>
      </c>
      <c r="E12" s="44"/>
      <c r="F12" s="45"/>
      <c r="G12" s="4"/>
      <c r="H12" s="36">
        <v>372</v>
      </c>
      <c r="I12" s="139" t="s">
        <v>267</v>
      </c>
      <c r="J12" s="58">
        <v>20</v>
      </c>
      <c r="K12" s="38"/>
      <c r="L12" s="54"/>
    </row>
    <row r="13" spans="1:12" ht="12.75">
      <c r="A13" s="41">
        <f t="shared" si="0"/>
        <v>305</v>
      </c>
      <c r="B13" s="475" t="s">
        <v>484</v>
      </c>
      <c r="C13" s="476"/>
      <c r="D13" s="43" t="s">
        <v>103</v>
      </c>
      <c r="E13" s="44"/>
      <c r="F13" s="45"/>
      <c r="G13" s="4"/>
      <c r="H13" s="41">
        <f>H12+1</f>
        <v>373</v>
      </c>
      <c r="I13" s="131" t="s">
        <v>583</v>
      </c>
      <c r="J13" s="46">
        <v>20</v>
      </c>
      <c r="K13" s="44"/>
      <c r="L13" s="45"/>
    </row>
    <row r="14" spans="1:12" ht="12.75">
      <c r="A14" s="41">
        <f t="shared" si="0"/>
        <v>306</v>
      </c>
      <c r="B14" s="475" t="s">
        <v>486</v>
      </c>
      <c r="C14" s="476"/>
      <c r="D14" s="43" t="s">
        <v>103</v>
      </c>
      <c r="E14" s="44"/>
      <c r="F14" s="52"/>
      <c r="G14" s="4"/>
      <c r="H14" s="41">
        <f aca="true" t="shared" si="1" ref="H14:H27">H13+1</f>
        <v>374</v>
      </c>
      <c r="I14" s="131" t="s">
        <v>576</v>
      </c>
      <c r="J14" s="46">
        <v>20</v>
      </c>
      <c r="K14" s="44"/>
      <c r="L14" s="45"/>
    </row>
    <row r="15" spans="1:12" ht="12.75">
      <c r="A15" s="41">
        <f t="shared" si="0"/>
        <v>307</v>
      </c>
      <c r="B15" s="475" t="s">
        <v>577</v>
      </c>
      <c r="C15" s="476"/>
      <c r="D15" s="43" t="s">
        <v>103</v>
      </c>
      <c r="E15" s="44"/>
      <c r="F15" s="52"/>
      <c r="G15" s="4"/>
      <c r="H15" s="41">
        <f t="shared" si="1"/>
        <v>375</v>
      </c>
      <c r="I15" s="131" t="s">
        <v>603</v>
      </c>
      <c r="J15" s="46">
        <v>20</v>
      </c>
      <c r="K15" s="44"/>
      <c r="L15" s="45"/>
    </row>
    <row r="16" spans="1:12" ht="12.75">
      <c r="A16" s="41">
        <f t="shared" si="0"/>
        <v>308</v>
      </c>
      <c r="B16" s="475" t="s">
        <v>485</v>
      </c>
      <c r="C16" s="476"/>
      <c r="D16" s="43" t="s">
        <v>103</v>
      </c>
      <c r="E16" s="44"/>
      <c r="F16" s="45"/>
      <c r="G16" s="93"/>
      <c r="H16" s="41">
        <f t="shared" si="1"/>
        <v>376</v>
      </c>
      <c r="I16" s="131" t="s">
        <v>269</v>
      </c>
      <c r="J16" s="46">
        <v>20</v>
      </c>
      <c r="K16" s="44"/>
      <c r="L16" s="45"/>
    </row>
    <row r="17" spans="1:12" ht="12.75">
      <c r="A17" s="41">
        <f t="shared" si="0"/>
        <v>309</v>
      </c>
      <c r="B17" s="475" t="s">
        <v>401</v>
      </c>
      <c r="C17" s="475"/>
      <c r="D17" s="43" t="s">
        <v>103</v>
      </c>
      <c r="E17" s="44"/>
      <c r="F17" s="45"/>
      <c r="G17" s="93"/>
      <c r="H17" s="41">
        <f t="shared" si="1"/>
        <v>377</v>
      </c>
      <c r="I17" s="131" t="s">
        <v>516</v>
      </c>
      <c r="J17" s="46">
        <v>20</v>
      </c>
      <c r="K17" s="44"/>
      <c r="L17" s="45"/>
    </row>
    <row r="18" spans="1:12" ht="12.75">
      <c r="A18" s="41">
        <f t="shared" si="0"/>
        <v>310</v>
      </c>
      <c r="B18" s="475" t="s">
        <v>402</v>
      </c>
      <c r="C18" s="475"/>
      <c r="D18" s="43" t="s">
        <v>103</v>
      </c>
      <c r="E18" s="44"/>
      <c r="F18" s="45"/>
      <c r="G18" s="93"/>
      <c r="H18" s="41">
        <f t="shared" si="1"/>
        <v>378</v>
      </c>
      <c r="I18" s="131" t="s">
        <v>582</v>
      </c>
      <c r="J18" s="46">
        <v>20</v>
      </c>
      <c r="K18" s="44"/>
      <c r="L18" s="45"/>
    </row>
    <row r="19" spans="1:12" ht="12.75">
      <c r="A19" s="41">
        <f t="shared" si="0"/>
        <v>311</v>
      </c>
      <c r="B19" s="498" t="s">
        <v>439</v>
      </c>
      <c r="C19" s="498"/>
      <c r="D19" s="158" t="s">
        <v>103</v>
      </c>
      <c r="E19" s="44"/>
      <c r="F19" s="80"/>
      <c r="G19" s="93"/>
      <c r="H19" s="41">
        <f t="shared" si="1"/>
        <v>379</v>
      </c>
      <c r="I19" s="138" t="s">
        <v>537</v>
      </c>
      <c r="J19" s="46">
        <v>20</v>
      </c>
      <c r="K19" s="44"/>
      <c r="L19" s="45"/>
    </row>
    <row r="20" spans="1:12" ht="12.75">
      <c r="A20" s="41">
        <f t="shared" si="0"/>
        <v>312</v>
      </c>
      <c r="B20" s="475" t="s">
        <v>638</v>
      </c>
      <c r="C20" s="475"/>
      <c r="D20" s="43" t="s">
        <v>103</v>
      </c>
      <c r="E20" s="473"/>
      <c r="F20" s="474"/>
      <c r="G20" s="93"/>
      <c r="H20" s="41">
        <f t="shared" si="1"/>
        <v>380</v>
      </c>
      <c r="I20" s="138" t="s">
        <v>567</v>
      </c>
      <c r="J20" s="46">
        <v>20</v>
      </c>
      <c r="K20" s="44"/>
      <c r="L20" s="45"/>
    </row>
    <row r="21" spans="1:12" ht="12.75">
      <c r="A21" s="41">
        <f aca="true" t="shared" si="2" ref="A21:A35">A20+1</f>
        <v>313</v>
      </c>
      <c r="B21" s="475" t="s">
        <v>637</v>
      </c>
      <c r="C21" s="475"/>
      <c r="D21" s="43" t="s">
        <v>103</v>
      </c>
      <c r="E21" s="473"/>
      <c r="F21" s="474"/>
      <c r="G21" s="93"/>
      <c r="H21" s="41">
        <f t="shared" si="1"/>
        <v>381</v>
      </c>
      <c r="I21" s="138" t="s">
        <v>568</v>
      </c>
      <c r="J21" s="46">
        <v>20</v>
      </c>
      <c r="K21" s="44"/>
      <c r="L21" s="45"/>
    </row>
    <row r="22" spans="1:12" ht="12.75">
      <c r="A22" s="41">
        <f t="shared" si="2"/>
        <v>314</v>
      </c>
      <c r="B22" s="475" t="s">
        <v>636</v>
      </c>
      <c r="C22" s="475"/>
      <c r="D22" s="43" t="s">
        <v>103</v>
      </c>
      <c r="E22" s="44"/>
      <c r="F22" s="45"/>
      <c r="G22" s="93"/>
      <c r="H22" s="41">
        <f t="shared" si="1"/>
        <v>382</v>
      </c>
      <c r="I22" s="138" t="s">
        <v>572</v>
      </c>
      <c r="J22" s="46">
        <v>20</v>
      </c>
      <c r="K22" s="44"/>
      <c r="L22" s="45"/>
    </row>
    <row r="23" spans="1:12" ht="12.75">
      <c r="A23" s="41">
        <f t="shared" si="2"/>
        <v>315</v>
      </c>
      <c r="B23" s="475" t="s">
        <v>613</v>
      </c>
      <c r="C23" s="475"/>
      <c r="D23" s="43" t="s">
        <v>103</v>
      </c>
      <c r="E23" s="44"/>
      <c r="F23" s="45"/>
      <c r="G23" s="93"/>
      <c r="H23" s="41">
        <f t="shared" si="1"/>
        <v>383</v>
      </c>
      <c r="I23" s="138" t="s">
        <v>569</v>
      </c>
      <c r="J23" s="46">
        <v>20</v>
      </c>
      <c r="K23" s="44"/>
      <c r="L23" s="45"/>
    </row>
    <row r="24" spans="1:12" ht="12.75">
      <c r="A24" s="41">
        <f t="shared" si="2"/>
        <v>316</v>
      </c>
      <c r="B24" s="475" t="s">
        <v>609</v>
      </c>
      <c r="C24" s="475"/>
      <c r="D24" s="43" t="s">
        <v>103</v>
      </c>
      <c r="E24" s="44"/>
      <c r="F24" s="45"/>
      <c r="G24" s="93"/>
      <c r="H24" s="41">
        <f t="shared" si="1"/>
        <v>384</v>
      </c>
      <c r="I24" s="73" t="s">
        <v>268</v>
      </c>
      <c r="J24" s="46">
        <v>20</v>
      </c>
      <c r="K24" s="44"/>
      <c r="L24" s="45"/>
    </row>
    <row r="25" spans="1:12" ht="12.75">
      <c r="A25" s="41">
        <f t="shared" si="2"/>
        <v>317</v>
      </c>
      <c r="B25" s="475" t="s">
        <v>610</v>
      </c>
      <c r="C25" s="475"/>
      <c r="D25" s="43" t="s">
        <v>103</v>
      </c>
      <c r="E25" s="44"/>
      <c r="F25" s="45"/>
      <c r="G25" s="93"/>
      <c r="H25" s="41">
        <f t="shared" si="1"/>
        <v>385</v>
      </c>
      <c r="I25" s="73" t="s">
        <v>209</v>
      </c>
      <c r="J25" s="46">
        <v>20</v>
      </c>
      <c r="K25" s="44"/>
      <c r="L25" s="45"/>
    </row>
    <row r="26" spans="1:12" ht="12.75">
      <c r="A26" s="41">
        <f t="shared" si="2"/>
        <v>318</v>
      </c>
      <c r="B26" s="475" t="s">
        <v>559</v>
      </c>
      <c r="C26" s="475"/>
      <c r="D26" s="43" t="s">
        <v>103</v>
      </c>
      <c r="E26" s="44"/>
      <c r="F26" s="45"/>
      <c r="G26" s="93"/>
      <c r="H26" s="41">
        <f t="shared" si="1"/>
        <v>386</v>
      </c>
      <c r="I26" s="73" t="s">
        <v>210</v>
      </c>
      <c r="J26" s="46">
        <v>20</v>
      </c>
      <c r="K26" s="44"/>
      <c r="L26" s="45"/>
    </row>
    <row r="27" spans="1:12" ht="12.75">
      <c r="A27" s="41">
        <f t="shared" si="2"/>
        <v>319</v>
      </c>
      <c r="B27" s="475" t="s">
        <v>104</v>
      </c>
      <c r="C27" s="475"/>
      <c r="D27" s="43" t="s">
        <v>103</v>
      </c>
      <c r="E27" s="44"/>
      <c r="F27" s="45"/>
      <c r="G27" s="93"/>
      <c r="H27" s="41">
        <f t="shared" si="1"/>
        <v>387</v>
      </c>
      <c r="I27" s="73" t="s">
        <v>571</v>
      </c>
      <c r="J27" s="46">
        <v>20</v>
      </c>
      <c r="K27" s="44"/>
      <c r="L27" s="45"/>
    </row>
    <row r="28" spans="1:12" ht="12.75">
      <c r="A28" s="41">
        <f t="shared" si="2"/>
        <v>320</v>
      </c>
      <c r="B28" s="475" t="s">
        <v>510</v>
      </c>
      <c r="C28" s="475"/>
      <c r="D28" s="43" t="s">
        <v>106</v>
      </c>
      <c r="E28" s="44"/>
      <c r="F28" s="45"/>
      <c r="G28" s="93"/>
      <c r="H28" s="41">
        <f>H27+1</f>
        <v>388</v>
      </c>
      <c r="I28" s="73" t="s">
        <v>570</v>
      </c>
      <c r="J28" s="46">
        <v>20</v>
      </c>
      <c r="K28" s="44"/>
      <c r="L28" s="45"/>
    </row>
    <row r="29" spans="1:12" ht="12.75">
      <c r="A29" s="41">
        <f t="shared" si="2"/>
        <v>321</v>
      </c>
      <c r="B29" s="475" t="s">
        <v>105</v>
      </c>
      <c r="C29" s="475"/>
      <c r="D29" s="51" t="s">
        <v>106</v>
      </c>
      <c r="E29" s="44"/>
      <c r="F29" s="45"/>
      <c r="G29" s="93"/>
      <c r="H29" s="41">
        <f>H28+1</f>
        <v>389</v>
      </c>
      <c r="I29" s="73" t="s">
        <v>424</v>
      </c>
      <c r="J29" s="46">
        <v>20</v>
      </c>
      <c r="K29" s="44"/>
      <c r="L29" s="45"/>
    </row>
    <row r="30" spans="1:12" ht="12.75">
      <c r="A30" s="41">
        <f t="shared" si="2"/>
        <v>322</v>
      </c>
      <c r="B30" s="475" t="s">
        <v>107</v>
      </c>
      <c r="C30" s="475"/>
      <c r="D30" s="51" t="s">
        <v>106</v>
      </c>
      <c r="E30" s="44"/>
      <c r="F30" s="45"/>
      <c r="G30" s="93"/>
      <c r="H30" s="41">
        <f>H29+1</f>
        <v>390</v>
      </c>
      <c r="I30" s="73" t="s">
        <v>604</v>
      </c>
      <c r="J30" s="46">
        <v>20</v>
      </c>
      <c r="K30" s="44"/>
      <c r="L30" s="45"/>
    </row>
    <row r="31" spans="1:12" ht="12.75">
      <c r="A31" s="41">
        <f t="shared" si="2"/>
        <v>323</v>
      </c>
      <c r="B31" s="475" t="s">
        <v>152</v>
      </c>
      <c r="C31" s="475"/>
      <c r="D31" s="43" t="s">
        <v>103</v>
      </c>
      <c r="E31" s="44"/>
      <c r="F31" s="45"/>
      <c r="G31" s="93"/>
      <c r="H31" s="41">
        <f>H30+1</f>
        <v>391</v>
      </c>
      <c r="I31" s="73" t="s">
        <v>379</v>
      </c>
      <c r="J31" s="46">
        <v>20</v>
      </c>
      <c r="K31" s="44"/>
      <c r="L31" s="45"/>
    </row>
    <row r="32" spans="1:12" ht="13.5" thickBot="1">
      <c r="A32" s="41">
        <f t="shared" si="2"/>
        <v>324</v>
      </c>
      <c r="B32" s="475" t="s">
        <v>108</v>
      </c>
      <c r="C32" s="475"/>
      <c r="D32" s="43" t="s">
        <v>103</v>
      </c>
      <c r="E32" s="44"/>
      <c r="F32" s="45"/>
      <c r="G32" s="93"/>
      <c r="H32" s="41">
        <f>H31+1</f>
        <v>392</v>
      </c>
      <c r="I32" s="73" t="s">
        <v>423</v>
      </c>
      <c r="J32" s="46">
        <v>20</v>
      </c>
      <c r="K32" s="44"/>
      <c r="L32" s="45"/>
    </row>
    <row r="33" spans="1:12" ht="13.5" thickBot="1">
      <c r="A33" s="41">
        <f t="shared" si="2"/>
        <v>325</v>
      </c>
      <c r="B33" s="475" t="s">
        <v>491</v>
      </c>
      <c r="C33" s="475"/>
      <c r="D33" s="46" t="s">
        <v>183</v>
      </c>
      <c r="E33" s="44"/>
      <c r="F33" s="85"/>
      <c r="G33" s="93"/>
      <c r="H33" s="502" t="s">
        <v>266</v>
      </c>
      <c r="I33" s="503"/>
      <c r="J33" s="503"/>
      <c r="K33" s="503"/>
      <c r="L33" s="504"/>
    </row>
    <row r="34" spans="1:12" ht="12.75">
      <c r="A34" s="41">
        <f t="shared" si="2"/>
        <v>326</v>
      </c>
      <c r="B34" s="475" t="s">
        <v>112</v>
      </c>
      <c r="C34" s="475"/>
      <c r="D34" s="43" t="s">
        <v>103</v>
      </c>
      <c r="E34" s="44"/>
      <c r="F34" s="85"/>
      <c r="G34" s="93"/>
      <c r="H34" s="91">
        <f>H32+1</f>
        <v>393</v>
      </c>
      <c r="I34" s="90" t="s">
        <v>211</v>
      </c>
      <c r="J34" s="42">
        <v>8</v>
      </c>
      <c r="K34" s="44"/>
      <c r="L34" s="45"/>
    </row>
    <row r="35" spans="1:12" ht="12.75">
      <c r="A35" s="41">
        <f t="shared" si="2"/>
        <v>327</v>
      </c>
      <c r="B35" s="498" t="s">
        <v>508</v>
      </c>
      <c r="C35" s="498"/>
      <c r="D35" s="123" t="s">
        <v>103</v>
      </c>
      <c r="E35" s="44"/>
      <c r="F35" s="80"/>
      <c r="G35" s="93"/>
      <c r="H35" s="92">
        <f>H34+1</f>
        <v>394</v>
      </c>
      <c r="I35" s="90" t="s">
        <v>212</v>
      </c>
      <c r="J35" s="42" t="s">
        <v>511</v>
      </c>
      <c r="K35" s="44"/>
      <c r="L35" s="45"/>
    </row>
    <row r="36" spans="1:12" ht="12.75">
      <c r="A36" s="41">
        <f aca="true" t="shared" si="3" ref="A36:A47">A35+1</f>
        <v>328</v>
      </c>
      <c r="B36" s="477" t="s">
        <v>180</v>
      </c>
      <c r="C36" s="478"/>
      <c r="D36" s="46" t="s">
        <v>103</v>
      </c>
      <c r="E36" s="44"/>
      <c r="F36" s="80"/>
      <c r="G36" s="93"/>
      <c r="H36" s="92">
        <f aca="true" t="shared" si="4" ref="H36:H43">H35+1</f>
        <v>395</v>
      </c>
      <c r="I36" s="90" t="s">
        <v>483</v>
      </c>
      <c r="J36" s="42">
        <v>4</v>
      </c>
      <c r="K36" s="44"/>
      <c r="L36" s="45"/>
    </row>
    <row r="37" spans="1:12" ht="12.75">
      <c r="A37" s="41">
        <f t="shared" si="3"/>
        <v>329</v>
      </c>
      <c r="B37" s="477" t="s">
        <v>380</v>
      </c>
      <c r="C37" s="478"/>
      <c r="D37" s="46" t="s">
        <v>103</v>
      </c>
      <c r="E37" s="473"/>
      <c r="F37" s="474"/>
      <c r="G37" s="94"/>
      <c r="H37" s="92">
        <f t="shared" si="4"/>
        <v>396</v>
      </c>
      <c r="I37" s="125" t="s">
        <v>213</v>
      </c>
      <c r="J37" s="46" t="s">
        <v>270</v>
      </c>
      <c r="K37" s="44"/>
      <c r="L37" s="45"/>
    </row>
    <row r="38" spans="1:12" ht="12.75">
      <c r="A38" s="41">
        <f t="shared" si="3"/>
        <v>330</v>
      </c>
      <c r="B38" s="477" t="s">
        <v>109</v>
      </c>
      <c r="C38" s="478"/>
      <c r="D38" s="46" t="s">
        <v>103</v>
      </c>
      <c r="E38" s="44"/>
      <c r="F38" s="45"/>
      <c r="G38" s="93"/>
      <c r="H38" s="92">
        <f t="shared" si="4"/>
        <v>397</v>
      </c>
      <c r="I38" s="125" t="s">
        <v>214</v>
      </c>
      <c r="J38" s="46" t="s">
        <v>397</v>
      </c>
      <c r="K38" s="44"/>
      <c r="L38" s="45"/>
    </row>
    <row r="39" spans="1:12" ht="12.75">
      <c r="A39" s="41">
        <f t="shared" si="3"/>
        <v>331</v>
      </c>
      <c r="B39" s="477" t="s">
        <v>426</v>
      </c>
      <c r="C39" s="478"/>
      <c r="D39" s="46" t="s">
        <v>103</v>
      </c>
      <c r="E39" s="44"/>
      <c r="F39" s="45"/>
      <c r="G39" s="93"/>
      <c r="H39" s="92">
        <f t="shared" si="4"/>
        <v>398</v>
      </c>
      <c r="I39" s="125" t="s">
        <v>449</v>
      </c>
      <c r="J39" s="46">
        <v>4</v>
      </c>
      <c r="K39" s="44"/>
      <c r="L39" s="45"/>
    </row>
    <row r="40" spans="1:12" ht="12.75">
      <c r="A40" s="41">
        <f t="shared" si="3"/>
        <v>332</v>
      </c>
      <c r="B40" s="477" t="s">
        <v>427</v>
      </c>
      <c r="C40" s="478"/>
      <c r="D40" s="46" t="s">
        <v>103</v>
      </c>
      <c r="E40" s="44"/>
      <c r="F40" s="52"/>
      <c r="G40" s="93"/>
      <c r="H40" s="92">
        <f t="shared" si="4"/>
        <v>399</v>
      </c>
      <c r="I40" s="125" t="s">
        <v>215</v>
      </c>
      <c r="J40" s="46">
        <v>4</v>
      </c>
      <c r="K40" s="44"/>
      <c r="L40" s="45"/>
    </row>
    <row r="41" spans="1:12" ht="12.75">
      <c r="A41" s="41">
        <f t="shared" si="3"/>
        <v>333</v>
      </c>
      <c r="B41" s="477" t="s">
        <v>132</v>
      </c>
      <c r="C41" s="478"/>
      <c r="D41" s="46" t="s">
        <v>103</v>
      </c>
      <c r="E41" s="473"/>
      <c r="F41" s="474"/>
      <c r="G41" s="93"/>
      <c r="H41" s="92">
        <f t="shared" si="4"/>
        <v>400</v>
      </c>
      <c r="I41" s="134" t="s">
        <v>555</v>
      </c>
      <c r="J41" s="46">
        <v>8</v>
      </c>
      <c r="K41" s="44"/>
      <c r="L41" s="45"/>
    </row>
    <row r="42" spans="1:12" ht="12.75">
      <c r="A42" s="41">
        <f t="shared" si="3"/>
        <v>334</v>
      </c>
      <c r="B42" s="477" t="s">
        <v>110</v>
      </c>
      <c r="C42" s="478"/>
      <c r="D42" s="46" t="s">
        <v>103</v>
      </c>
      <c r="E42" s="44"/>
      <c r="F42" s="85"/>
      <c r="G42" s="93"/>
      <c r="H42" s="92">
        <f t="shared" si="4"/>
        <v>401</v>
      </c>
      <c r="I42" s="134" t="s">
        <v>554</v>
      </c>
      <c r="J42" s="46">
        <v>4</v>
      </c>
      <c r="K42" s="44"/>
      <c r="L42" s="45"/>
    </row>
    <row r="43" spans="1:12" ht="13.5" thickBot="1">
      <c r="A43" s="41">
        <f t="shared" si="3"/>
        <v>335</v>
      </c>
      <c r="B43" s="477" t="s">
        <v>198</v>
      </c>
      <c r="C43" s="478"/>
      <c r="D43" s="51" t="s">
        <v>103</v>
      </c>
      <c r="E43" s="473"/>
      <c r="F43" s="474"/>
      <c r="G43" s="93"/>
      <c r="H43" s="133">
        <f t="shared" si="4"/>
        <v>402</v>
      </c>
      <c r="I43" s="134" t="s">
        <v>553</v>
      </c>
      <c r="J43" s="56">
        <v>4</v>
      </c>
      <c r="K43" s="44"/>
      <c r="L43" s="135"/>
    </row>
    <row r="44" spans="1:12" ht="13.5" thickBot="1">
      <c r="A44" s="41">
        <f t="shared" si="3"/>
        <v>336</v>
      </c>
      <c r="B44" s="477" t="s">
        <v>122</v>
      </c>
      <c r="C44" s="478"/>
      <c r="D44" s="46" t="s">
        <v>123</v>
      </c>
      <c r="E44" s="44"/>
      <c r="F44" s="45"/>
      <c r="G44" s="93"/>
      <c r="H44" s="505" t="s">
        <v>181</v>
      </c>
      <c r="I44" s="506"/>
      <c r="J44" s="506"/>
      <c r="K44" s="506"/>
      <c r="L44" s="507"/>
    </row>
    <row r="45" spans="1:12" ht="12.75">
      <c r="A45" s="41">
        <f t="shared" si="3"/>
        <v>337</v>
      </c>
      <c r="B45" s="514" t="s">
        <v>159</v>
      </c>
      <c r="C45" s="515"/>
      <c r="D45" s="55" t="s">
        <v>123</v>
      </c>
      <c r="E45" s="473"/>
      <c r="F45" s="474"/>
      <c r="G45" s="93"/>
      <c r="H45" s="36">
        <v>403</v>
      </c>
      <c r="I45" s="124" t="s">
        <v>216</v>
      </c>
      <c r="J45" s="58">
        <v>20</v>
      </c>
      <c r="K45" s="38"/>
      <c r="L45" s="54"/>
    </row>
    <row r="46" spans="1:12" ht="12.75">
      <c r="A46" s="41">
        <f t="shared" si="3"/>
        <v>338</v>
      </c>
      <c r="B46" s="477" t="s">
        <v>489</v>
      </c>
      <c r="C46" s="478"/>
      <c r="D46" s="46" t="s">
        <v>106</v>
      </c>
      <c r="E46" s="473"/>
      <c r="F46" s="474"/>
      <c r="G46" s="93"/>
      <c r="H46" s="41">
        <f aca="true" t="shared" si="5" ref="H46:H72">H45+1</f>
        <v>404</v>
      </c>
      <c r="I46" s="48" t="s">
        <v>429</v>
      </c>
      <c r="J46" s="46">
        <v>20</v>
      </c>
      <c r="K46" s="44"/>
      <c r="L46" s="45"/>
    </row>
    <row r="47" spans="1:12" ht="13.5" thickBot="1">
      <c r="A47" s="41">
        <f t="shared" si="3"/>
        <v>339</v>
      </c>
      <c r="B47" s="512" t="s">
        <v>113</v>
      </c>
      <c r="C47" s="513"/>
      <c r="D47" s="56" t="s">
        <v>116</v>
      </c>
      <c r="E47" s="510"/>
      <c r="F47" s="511"/>
      <c r="G47" s="93"/>
      <c r="H47" s="41">
        <f t="shared" si="5"/>
        <v>405</v>
      </c>
      <c r="I47" s="48" t="s">
        <v>217</v>
      </c>
      <c r="J47" s="46">
        <v>20</v>
      </c>
      <c r="K47" s="44"/>
      <c r="L47" s="45"/>
    </row>
    <row r="48" spans="1:12" ht="13.5" thickBot="1">
      <c r="A48" s="481" t="s">
        <v>179</v>
      </c>
      <c r="B48" s="482"/>
      <c r="C48" s="482"/>
      <c r="D48" s="482"/>
      <c r="E48" s="482"/>
      <c r="F48" s="483"/>
      <c r="G48" s="93"/>
      <c r="H48" s="41">
        <f t="shared" si="5"/>
        <v>406</v>
      </c>
      <c r="I48" s="48" t="s">
        <v>562</v>
      </c>
      <c r="J48" s="46">
        <v>20</v>
      </c>
      <c r="K48" s="44"/>
      <c r="L48" s="45"/>
    </row>
    <row r="49" spans="1:12" ht="12.75">
      <c r="A49" s="526">
        <v>340</v>
      </c>
      <c r="B49" s="508" t="s">
        <v>164</v>
      </c>
      <c r="C49" s="58" t="s">
        <v>825</v>
      </c>
      <c r="D49" s="37" t="s">
        <v>103</v>
      </c>
      <c r="E49" s="203"/>
      <c r="F49" s="86"/>
      <c r="G49" s="93"/>
      <c r="H49" s="41">
        <f t="shared" si="5"/>
        <v>407</v>
      </c>
      <c r="I49" s="48" t="s">
        <v>623</v>
      </c>
      <c r="J49" s="46">
        <v>20</v>
      </c>
      <c r="K49" s="44"/>
      <c r="L49" s="45"/>
    </row>
    <row r="50" spans="1:12" ht="12.75">
      <c r="A50" s="527"/>
      <c r="B50" s="509"/>
      <c r="C50" s="46" t="s">
        <v>203</v>
      </c>
      <c r="D50" s="183" t="s">
        <v>103</v>
      </c>
      <c r="E50" s="204"/>
      <c r="F50" s="176"/>
      <c r="G50" s="93"/>
      <c r="H50" s="41">
        <f t="shared" si="5"/>
        <v>408</v>
      </c>
      <c r="I50" s="48" t="s">
        <v>503</v>
      </c>
      <c r="J50" s="46">
        <v>20</v>
      </c>
      <c r="K50" s="44"/>
      <c r="L50" s="45"/>
    </row>
    <row r="51" spans="1:12" ht="13.5" thickBot="1">
      <c r="A51" s="177">
        <v>341</v>
      </c>
      <c r="B51" s="67" t="s">
        <v>201</v>
      </c>
      <c r="C51" s="178" t="s">
        <v>165</v>
      </c>
      <c r="D51" s="68" t="s">
        <v>103</v>
      </c>
      <c r="E51" s="534"/>
      <c r="F51" s="535"/>
      <c r="G51" s="4"/>
      <c r="H51" s="41">
        <f t="shared" si="5"/>
        <v>409</v>
      </c>
      <c r="I51" s="48" t="s">
        <v>446</v>
      </c>
      <c r="J51" s="46">
        <v>20</v>
      </c>
      <c r="K51" s="44"/>
      <c r="L51" s="45"/>
    </row>
    <row r="52" spans="1:12" ht="12.75">
      <c r="A52" s="321">
        <v>342</v>
      </c>
      <c r="B52" s="324" t="s">
        <v>525</v>
      </c>
      <c r="C52" s="95" t="s">
        <v>526</v>
      </c>
      <c r="D52" s="95" t="s">
        <v>100</v>
      </c>
      <c r="E52" s="530"/>
      <c r="F52" s="531"/>
      <c r="G52" s="4"/>
      <c r="H52" s="41">
        <f t="shared" si="5"/>
        <v>410</v>
      </c>
      <c r="I52" s="122" t="s">
        <v>396</v>
      </c>
      <c r="J52" s="123">
        <v>20</v>
      </c>
      <c r="K52" s="44"/>
      <c r="L52" s="80"/>
    </row>
    <row r="53" spans="1:12" ht="12.75">
      <c r="A53" s="322">
        <v>343</v>
      </c>
      <c r="B53" s="325" t="s">
        <v>194</v>
      </c>
      <c r="C53" s="46" t="s">
        <v>99</v>
      </c>
      <c r="D53" s="46" t="s">
        <v>100</v>
      </c>
      <c r="E53" s="522"/>
      <c r="F53" s="523"/>
      <c r="G53" s="4"/>
      <c r="H53" s="41">
        <f t="shared" si="5"/>
        <v>411</v>
      </c>
      <c r="I53" s="122" t="s">
        <v>457</v>
      </c>
      <c r="J53" s="123">
        <v>20</v>
      </c>
      <c r="K53" s="44"/>
      <c r="L53" s="45"/>
    </row>
    <row r="54" spans="1:12" ht="13.5" thickBot="1">
      <c r="A54" s="323">
        <v>344</v>
      </c>
      <c r="B54" s="326" t="s">
        <v>195</v>
      </c>
      <c r="C54" s="60" t="s">
        <v>101</v>
      </c>
      <c r="D54" s="60" t="s">
        <v>100</v>
      </c>
      <c r="E54" s="532"/>
      <c r="F54" s="533"/>
      <c r="G54" s="4"/>
      <c r="H54" s="41">
        <f t="shared" si="5"/>
        <v>412</v>
      </c>
      <c r="I54" s="122" t="s">
        <v>611</v>
      </c>
      <c r="J54" s="123">
        <v>20</v>
      </c>
      <c r="K54" s="44"/>
      <c r="L54" s="45"/>
    </row>
    <row r="55" spans="1:12" ht="12.75">
      <c r="A55" s="538">
        <v>345</v>
      </c>
      <c r="B55" s="536" t="s">
        <v>186</v>
      </c>
      <c r="C55" s="335" t="s">
        <v>98</v>
      </c>
      <c r="D55" s="335" t="s">
        <v>103</v>
      </c>
      <c r="E55" s="336"/>
      <c r="F55" s="337"/>
      <c r="G55" s="4"/>
      <c r="H55" s="41">
        <f t="shared" si="5"/>
        <v>413</v>
      </c>
      <c r="I55" s="122" t="s">
        <v>548</v>
      </c>
      <c r="J55" s="123">
        <v>20</v>
      </c>
      <c r="K55" s="44"/>
      <c r="L55" s="45"/>
    </row>
    <row r="56" spans="1:12" ht="13.5" thickBot="1">
      <c r="A56" s="539"/>
      <c r="B56" s="537"/>
      <c r="C56" s="338" t="s">
        <v>565</v>
      </c>
      <c r="D56" s="338" t="s">
        <v>103</v>
      </c>
      <c r="E56" s="336"/>
      <c r="F56" s="339"/>
      <c r="G56" s="4"/>
      <c r="H56" s="41">
        <f t="shared" si="5"/>
        <v>414</v>
      </c>
      <c r="I56" s="122" t="s">
        <v>538</v>
      </c>
      <c r="J56" s="123">
        <v>20</v>
      </c>
      <c r="K56" s="44"/>
      <c r="L56" s="45"/>
    </row>
    <row r="57" spans="1:12" ht="12.75">
      <c r="A57" s="205">
        <v>346</v>
      </c>
      <c r="B57" s="206" t="s">
        <v>527</v>
      </c>
      <c r="C57" s="95" t="s">
        <v>573</v>
      </c>
      <c r="D57" s="95" t="s">
        <v>103</v>
      </c>
      <c r="E57" s="528"/>
      <c r="F57" s="529"/>
      <c r="G57" s="4"/>
      <c r="H57" s="41">
        <f t="shared" si="5"/>
        <v>415</v>
      </c>
      <c r="I57" s="122" t="s">
        <v>509</v>
      </c>
      <c r="J57" s="123">
        <v>20</v>
      </c>
      <c r="K57" s="44"/>
      <c r="L57" s="45"/>
    </row>
    <row r="58" spans="1:12" ht="12.75">
      <c r="A58" s="484">
        <v>347</v>
      </c>
      <c r="B58" s="479" t="s">
        <v>184</v>
      </c>
      <c r="C58" s="46" t="s">
        <v>607</v>
      </c>
      <c r="D58" s="43" t="s">
        <v>103</v>
      </c>
      <c r="E58" s="98"/>
      <c r="F58" s="99"/>
      <c r="G58" s="4"/>
      <c r="H58" s="41">
        <f t="shared" si="5"/>
        <v>416</v>
      </c>
      <c r="I58" s="122" t="s">
        <v>504</v>
      </c>
      <c r="J58" s="123">
        <v>20</v>
      </c>
      <c r="K58" s="44"/>
      <c r="L58" s="45"/>
    </row>
    <row r="59" spans="1:12" ht="12.75">
      <c r="A59" s="485"/>
      <c r="B59" s="480"/>
      <c r="C59" s="46" t="s">
        <v>479</v>
      </c>
      <c r="D59" s="43" t="s">
        <v>103</v>
      </c>
      <c r="E59" s="51"/>
      <c r="F59" s="64"/>
      <c r="G59" s="4"/>
      <c r="H59" s="41">
        <f t="shared" si="5"/>
        <v>417</v>
      </c>
      <c r="I59" s="122" t="s">
        <v>430</v>
      </c>
      <c r="J59" s="123">
        <v>20</v>
      </c>
      <c r="K59" s="44"/>
      <c r="L59" s="45"/>
    </row>
    <row r="60" spans="1:12" ht="12.75">
      <c r="A60" s="485"/>
      <c r="B60" s="480"/>
      <c r="C60" s="46" t="s">
        <v>480</v>
      </c>
      <c r="D60" s="43" t="s">
        <v>103</v>
      </c>
      <c r="E60" s="44"/>
      <c r="F60" s="64"/>
      <c r="G60" s="4"/>
      <c r="H60" s="41">
        <f t="shared" si="5"/>
        <v>418</v>
      </c>
      <c r="I60" s="122" t="s">
        <v>563</v>
      </c>
      <c r="J60" s="123">
        <v>20</v>
      </c>
      <c r="K60" s="44"/>
      <c r="L60" s="45"/>
    </row>
    <row r="61" spans="1:12" ht="12.75">
      <c r="A61" s="207">
        <v>348</v>
      </c>
      <c r="B61" s="175" t="s">
        <v>185</v>
      </c>
      <c r="C61" s="46"/>
      <c r="D61" s="43" t="s">
        <v>103</v>
      </c>
      <c r="E61" s="44"/>
      <c r="F61" s="64"/>
      <c r="G61" s="4"/>
      <c r="H61" s="41">
        <f t="shared" si="5"/>
        <v>419</v>
      </c>
      <c r="I61" s="122" t="s">
        <v>422</v>
      </c>
      <c r="J61" s="123">
        <v>20</v>
      </c>
      <c r="K61" s="44"/>
      <c r="L61" s="45"/>
    </row>
    <row r="62" spans="1:12" ht="12.75">
      <c r="A62" s="207">
        <v>349</v>
      </c>
      <c r="B62" s="175" t="s">
        <v>487</v>
      </c>
      <c r="C62" s="46" t="s">
        <v>488</v>
      </c>
      <c r="D62" s="43" t="s">
        <v>103</v>
      </c>
      <c r="E62" s="522"/>
      <c r="F62" s="523"/>
      <c r="G62" s="4"/>
      <c r="H62" s="41">
        <f t="shared" si="5"/>
        <v>420</v>
      </c>
      <c r="I62" s="122" t="s">
        <v>432</v>
      </c>
      <c r="J62" s="123">
        <v>20</v>
      </c>
      <c r="K62" s="44"/>
      <c r="L62" s="45"/>
    </row>
    <row r="63" spans="1:12" ht="12.75" customHeight="1">
      <c r="A63" s="519" t="s">
        <v>102</v>
      </c>
      <c r="B63" s="520"/>
      <c r="C63" s="520"/>
      <c r="D63" s="520"/>
      <c r="E63" s="520"/>
      <c r="F63" s="521"/>
      <c r="G63" s="4"/>
      <c r="H63" s="41">
        <f t="shared" si="5"/>
        <v>421</v>
      </c>
      <c r="I63" s="122" t="s">
        <v>395</v>
      </c>
      <c r="J63" s="123">
        <v>20</v>
      </c>
      <c r="K63" s="44"/>
      <c r="L63" s="45"/>
    </row>
    <row r="64" spans="1:12" ht="12.75">
      <c r="A64" s="516">
        <v>350</v>
      </c>
      <c r="B64" s="524" t="s">
        <v>641</v>
      </c>
      <c r="C64" s="179" t="s">
        <v>586</v>
      </c>
      <c r="D64" s="46" t="s">
        <v>103</v>
      </c>
      <c r="E64" s="522"/>
      <c r="F64" s="523"/>
      <c r="G64" s="4"/>
      <c r="H64" s="41">
        <f t="shared" si="5"/>
        <v>422</v>
      </c>
      <c r="I64" s="122" t="s">
        <v>431</v>
      </c>
      <c r="J64" s="123">
        <v>20</v>
      </c>
      <c r="K64" s="44"/>
      <c r="L64" s="45"/>
    </row>
    <row r="65" spans="1:12" ht="12.75">
      <c r="A65" s="517"/>
      <c r="B65" s="525"/>
      <c r="C65" s="112" t="s">
        <v>585</v>
      </c>
      <c r="D65" s="63" t="s">
        <v>103</v>
      </c>
      <c r="E65" s="522"/>
      <c r="F65" s="523"/>
      <c r="G65" s="4"/>
      <c r="H65" s="41">
        <f t="shared" si="5"/>
        <v>423</v>
      </c>
      <c r="I65" s="122" t="s">
        <v>564</v>
      </c>
      <c r="J65" s="123">
        <v>20</v>
      </c>
      <c r="K65" s="44"/>
      <c r="L65" s="45"/>
    </row>
    <row r="66" spans="1:12" ht="16.5" customHeight="1">
      <c r="A66" s="518"/>
      <c r="B66" s="509"/>
      <c r="C66" s="43" t="s">
        <v>608</v>
      </c>
      <c r="D66" s="46" t="s">
        <v>103</v>
      </c>
      <c r="E66" s="522"/>
      <c r="F66" s="523"/>
      <c r="G66" s="4"/>
      <c r="H66" s="41">
        <f t="shared" si="5"/>
        <v>424</v>
      </c>
      <c r="I66" s="122" t="s">
        <v>218</v>
      </c>
      <c r="J66" s="123">
        <v>20</v>
      </c>
      <c r="K66" s="44"/>
      <c r="L66" s="45"/>
    </row>
    <row r="67" spans="1:12" ht="12.75">
      <c r="A67" s="516">
        <v>351</v>
      </c>
      <c r="B67" s="540" t="s">
        <v>473</v>
      </c>
      <c r="C67" s="43" t="s">
        <v>626</v>
      </c>
      <c r="D67" s="46" t="s">
        <v>103</v>
      </c>
      <c r="E67" s="51"/>
      <c r="F67" s="64"/>
      <c r="G67" s="4"/>
      <c r="H67" s="41">
        <f t="shared" si="5"/>
        <v>425</v>
      </c>
      <c r="I67" s="122" t="s">
        <v>447</v>
      </c>
      <c r="J67" s="123">
        <v>20</v>
      </c>
      <c r="K67" s="44"/>
      <c r="L67" s="45"/>
    </row>
    <row r="68" spans="1:12" ht="12.75">
      <c r="A68" s="518"/>
      <c r="B68" s="541"/>
      <c r="C68" s="43" t="s">
        <v>627</v>
      </c>
      <c r="D68" s="63" t="s">
        <v>103</v>
      </c>
      <c r="E68" s="51"/>
      <c r="F68" s="64"/>
      <c r="G68" s="4"/>
      <c r="H68" s="41">
        <f t="shared" si="5"/>
        <v>426</v>
      </c>
      <c r="I68" s="122" t="s">
        <v>545</v>
      </c>
      <c r="J68" s="123">
        <v>20</v>
      </c>
      <c r="K68" s="44"/>
      <c r="L68" s="45"/>
    </row>
    <row r="69" spans="1:12" ht="17.25" customHeight="1">
      <c r="A69" s="327">
        <v>352</v>
      </c>
      <c r="B69" s="328" t="s">
        <v>481</v>
      </c>
      <c r="C69" s="110" t="s">
        <v>124</v>
      </c>
      <c r="D69" s="56" t="s">
        <v>103</v>
      </c>
      <c r="E69" s="329"/>
      <c r="F69" s="70"/>
      <c r="G69" s="4"/>
      <c r="H69" s="41">
        <f t="shared" si="5"/>
        <v>427</v>
      </c>
      <c r="I69" s="122" t="s">
        <v>428</v>
      </c>
      <c r="J69" s="123">
        <v>20</v>
      </c>
      <c r="K69" s="44"/>
      <c r="L69" s="45"/>
    </row>
    <row r="70" spans="1:12" ht="12.75">
      <c r="A70" s="516">
        <v>353</v>
      </c>
      <c r="B70" s="540" t="s">
        <v>482</v>
      </c>
      <c r="C70" s="55" t="s">
        <v>578</v>
      </c>
      <c r="D70" s="46" t="s">
        <v>103</v>
      </c>
      <c r="E70" s="51"/>
      <c r="F70" s="64"/>
      <c r="G70" s="4"/>
      <c r="H70" s="41">
        <f t="shared" si="5"/>
        <v>428</v>
      </c>
      <c r="I70" s="122" t="s">
        <v>612</v>
      </c>
      <c r="J70" s="123">
        <v>20</v>
      </c>
      <c r="K70" s="44"/>
      <c r="L70" s="45"/>
    </row>
    <row r="71" spans="1:12" ht="12.75">
      <c r="A71" s="517"/>
      <c r="B71" s="542"/>
      <c r="C71" s="55" t="s">
        <v>579</v>
      </c>
      <c r="D71" s="46" t="s">
        <v>103</v>
      </c>
      <c r="E71" s="51"/>
      <c r="F71" s="64"/>
      <c r="G71" s="4"/>
      <c r="H71" s="41">
        <f t="shared" si="5"/>
        <v>429</v>
      </c>
      <c r="I71" s="122" t="s">
        <v>448</v>
      </c>
      <c r="J71" s="123">
        <v>20</v>
      </c>
      <c r="K71" s="44"/>
      <c r="L71" s="45"/>
    </row>
    <row r="72" spans="1:12" ht="13.5" thickBot="1">
      <c r="A72" s="518"/>
      <c r="B72" s="541"/>
      <c r="C72" s="55" t="s">
        <v>640</v>
      </c>
      <c r="D72" s="46" t="s">
        <v>103</v>
      </c>
      <c r="E72" s="51"/>
      <c r="F72" s="64"/>
      <c r="G72" s="4"/>
      <c r="H72" s="57">
        <f t="shared" si="5"/>
        <v>430</v>
      </c>
      <c r="I72" s="141" t="s">
        <v>219</v>
      </c>
      <c r="J72" s="56">
        <v>10</v>
      </c>
      <c r="K72" s="53"/>
      <c r="L72" s="135"/>
    </row>
    <row r="73" spans="1:12" ht="12.75">
      <c r="A73" s="181">
        <v>354</v>
      </c>
      <c r="B73" s="182" t="s">
        <v>476</v>
      </c>
      <c r="C73" s="97" t="s">
        <v>474</v>
      </c>
      <c r="D73" s="63" t="s">
        <v>103</v>
      </c>
      <c r="E73" s="543"/>
      <c r="F73" s="544"/>
      <c r="G73" s="4"/>
      <c r="H73" s="36">
        <f aca="true" t="shared" si="6" ref="H73:H83">H72+1</f>
        <v>431</v>
      </c>
      <c r="I73" s="139" t="s">
        <v>36</v>
      </c>
      <c r="J73" s="58">
        <v>20</v>
      </c>
      <c r="K73" s="38"/>
      <c r="L73" s="54"/>
    </row>
    <row r="74" spans="1:12" ht="12.75" customHeight="1">
      <c r="A74" s="181">
        <v>355</v>
      </c>
      <c r="B74" s="175" t="s">
        <v>230</v>
      </c>
      <c r="C74" s="55" t="s">
        <v>126</v>
      </c>
      <c r="D74" s="46" t="s">
        <v>103</v>
      </c>
      <c r="E74" s="51"/>
      <c r="F74" s="64"/>
      <c r="G74" s="4"/>
      <c r="H74" s="41">
        <f t="shared" si="6"/>
        <v>432</v>
      </c>
      <c r="I74" s="131" t="s">
        <v>37</v>
      </c>
      <c r="J74" s="46">
        <v>50</v>
      </c>
      <c r="K74" s="44"/>
      <c r="L74" s="45"/>
    </row>
    <row r="75" spans="1:12" ht="12.75">
      <c r="A75" s="181">
        <v>356</v>
      </c>
      <c r="B75" s="175" t="s">
        <v>231</v>
      </c>
      <c r="C75" s="55" t="s">
        <v>125</v>
      </c>
      <c r="D75" s="46" t="s">
        <v>103</v>
      </c>
      <c r="E75" s="51"/>
      <c r="F75" s="64"/>
      <c r="G75" s="4"/>
      <c r="H75" s="41">
        <f t="shared" si="6"/>
        <v>433</v>
      </c>
      <c r="I75" s="131" t="s">
        <v>39</v>
      </c>
      <c r="J75" s="46">
        <v>20</v>
      </c>
      <c r="K75" s="44"/>
      <c r="L75" s="45"/>
    </row>
    <row r="76" spans="1:12" ht="15.75" customHeight="1" thickBot="1">
      <c r="A76" s="208">
        <v>357</v>
      </c>
      <c r="B76" s="140" t="s">
        <v>232</v>
      </c>
      <c r="C76" s="185" t="s">
        <v>133</v>
      </c>
      <c r="D76" s="60" t="s">
        <v>103</v>
      </c>
      <c r="E76" s="71"/>
      <c r="F76" s="72"/>
      <c r="G76" s="4"/>
      <c r="H76" s="41">
        <f t="shared" si="6"/>
        <v>434</v>
      </c>
      <c r="I76" s="131" t="s">
        <v>220</v>
      </c>
      <c r="J76" s="46">
        <v>20</v>
      </c>
      <c r="K76" s="44"/>
      <c r="L76" s="45"/>
    </row>
    <row r="77" spans="1:12" ht="12.75">
      <c r="A77" s="545" t="s">
        <v>490</v>
      </c>
      <c r="B77" s="546"/>
      <c r="C77" s="546"/>
      <c r="D77" s="546"/>
      <c r="E77" s="546"/>
      <c r="F77" s="547"/>
      <c r="G77" s="4"/>
      <c r="H77" s="41">
        <f t="shared" si="6"/>
        <v>435</v>
      </c>
      <c r="I77" s="131" t="s">
        <v>505</v>
      </c>
      <c r="J77" s="46">
        <v>20</v>
      </c>
      <c r="K77" s="44"/>
      <c r="L77" s="45"/>
    </row>
    <row r="78" spans="1:12" ht="15.75" customHeight="1" thickBot="1">
      <c r="A78" s="188">
        <v>358</v>
      </c>
      <c r="B78" s="73" t="s">
        <v>492</v>
      </c>
      <c r="C78" s="55" t="s">
        <v>495</v>
      </c>
      <c r="D78" s="46" t="s">
        <v>493</v>
      </c>
      <c r="E78" s="51"/>
      <c r="F78" s="64"/>
      <c r="G78" s="4"/>
      <c r="H78" s="59">
        <f t="shared" si="6"/>
        <v>436</v>
      </c>
      <c r="I78" s="202" t="s">
        <v>41</v>
      </c>
      <c r="J78" s="60">
        <v>20</v>
      </c>
      <c r="K78" s="49"/>
      <c r="L78" s="61"/>
    </row>
    <row r="79" spans="1:12" ht="15" customHeight="1">
      <c r="A79" s="186">
        <f>A78+1</f>
        <v>359</v>
      </c>
      <c r="B79" s="73" t="s">
        <v>523</v>
      </c>
      <c r="C79" s="110" t="s">
        <v>495</v>
      </c>
      <c r="D79" s="46" t="s">
        <v>493</v>
      </c>
      <c r="E79" s="184"/>
      <c r="F79" s="64"/>
      <c r="G79" s="4"/>
      <c r="H79" s="47">
        <f t="shared" si="6"/>
        <v>437</v>
      </c>
      <c r="I79" s="65" t="s">
        <v>221</v>
      </c>
      <c r="J79" s="63">
        <v>20</v>
      </c>
      <c r="K79" s="66"/>
      <c r="L79" s="52"/>
    </row>
    <row r="80" spans="1:12" ht="14.25" customHeight="1">
      <c r="A80" s="186">
        <f aca="true" t="shared" si="7" ref="A80:A91">A79+1</f>
        <v>360</v>
      </c>
      <c r="B80" s="73" t="s">
        <v>494</v>
      </c>
      <c r="C80" s="110" t="s">
        <v>495</v>
      </c>
      <c r="D80" s="46" t="s">
        <v>493</v>
      </c>
      <c r="E80" s="184"/>
      <c r="F80" s="64"/>
      <c r="G80" s="4"/>
      <c r="H80" s="41">
        <f t="shared" si="6"/>
        <v>438</v>
      </c>
      <c r="I80" s="48" t="s">
        <v>556</v>
      </c>
      <c r="J80" s="46">
        <v>20</v>
      </c>
      <c r="K80" s="66"/>
      <c r="L80" s="52"/>
    </row>
    <row r="81" spans="1:12" ht="12.75">
      <c r="A81" s="186">
        <f t="shared" si="7"/>
        <v>361</v>
      </c>
      <c r="B81" s="73" t="s">
        <v>502</v>
      </c>
      <c r="C81" s="110" t="s">
        <v>495</v>
      </c>
      <c r="D81" s="46" t="s">
        <v>493</v>
      </c>
      <c r="E81" s="184"/>
      <c r="F81" s="64"/>
      <c r="G81" s="4"/>
      <c r="H81" s="41">
        <f t="shared" si="6"/>
        <v>439</v>
      </c>
      <c r="I81" s="48" t="s">
        <v>222</v>
      </c>
      <c r="J81" s="46">
        <v>20</v>
      </c>
      <c r="K81" s="66"/>
      <c r="L81" s="52"/>
    </row>
    <row r="82" spans="1:12" ht="12.75">
      <c r="A82" s="186">
        <f t="shared" si="7"/>
        <v>362</v>
      </c>
      <c r="B82" s="73" t="s">
        <v>496</v>
      </c>
      <c r="C82" s="110" t="s">
        <v>495</v>
      </c>
      <c r="D82" s="46" t="s">
        <v>493</v>
      </c>
      <c r="E82" s="184"/>
      <c r="F82" s="64"/>
      <c r="H82" s="41">
        <f t="shared" si="6"/>
        <v>440</v>
      </c>
      <c r="I82" s="48" t="s">
        <v>223</v>
      </c>
      <c r="J82" s="46">
        <v>20</v>
      </c>
      <c r="K82" s="66"/>
      <c r="L82" s="52"/>
    </row>
    <row r="83" spans="1:12" ht="12.75">
      <c r="A83" s="186">
        <f t="shared" si="7"/>
        <v>363</v>
      </c>
      <c r="B83" s="73" t="s">
        <v>524</v>
      </c>
      <c r="C83" s="110" t="s">
        <v>495</v>
      </c>
      <c r="D83" s="46" t="s">
        <v>493</v>
      </c>
      <c r="E83" s="184"/>
      <c r="F83" s="64"/>
      <c r="H83" s="41">
        <f t="shared" si="6"/>
        <v>441</v>
      </c>
      <c r="I83" s="48" t="s">
        <v>557</v>
      </c>
      <c r="J83" s="46">
        <v>21</v>
      </c>
      <c r="K83" s="66"/>
      <c r="L83" s="52"/>
    </row>
    <row r="84" spans="1:12" ht="12.75">
      <c r="A84" s="186">
        <f t="shared" si="7"/>
        <v>364</v>
      </c>
      <c r="B84" s="73" t="s">
        <v>497</v>
      </c>
      <c r="C84" s="110" t="s">
        <v>495</v>
      </c>
      <c r="D84" s="46" t="s">
        <v>493</v>
      </c>
      <c r="E84" s="184"/>
      <c r="F84" s="64"/>
      <c r="H84" s="41">
        <f aca="true" t="shared" si="8" ref="H84:H91">H83+1</f>
        <v>442</v>
      </c>
      <c r="I84" s="48" t="s">
        <v>558</v>
      </c>
      <c r="J84" s="46">
        <v>22</v>
      </c>
      <c r="K84" s="66"/>
      <c r="L84" s="52"/>
    </row>
    <row r="85" spans="1:12" ht="13.5" thickBot="1">
      <c r="A85" s="186">
        <f t="shared" si="7"/>
        <v>365</v>
      </c>
      <c r="B85" s="73" t="s">
        <v>542</v>
      </c>
      <c r="C85" s="110" t="s">
        <v>495</v>
      </c>
      <c r="D85" s="46" t="s">
        <v>493</v>
      </c>
      <c r="E85" s="184"/>
      <c r="F85" s="99"/>
      <c r="H85" s="57">
        <f t="shared" si="8"/>
        <v>443</v>
      </c>
      <c r="I85" s="141" t="s">
        <v>224</v>
      </c>
      <c r="J85" s="56">
        <v>20</v>
      </c>
      <c r="K85" s="66"/>
      <c r="L85" s="201"/>
    </row>
    <row r="86" spans="1:12" ht="12.75">
      <c r="A86" s="186">
        <f t="shared" si="7"/>
        <v>366</v>
      </c>
      <c r="B86" s="73" t="s">
        <v>543</v>
      </c>
      <c r="C86" s="110" t="s">
        <v>495</v>
      </c>
      <c r="D86" s="46" t="s">
        <v>493</v>
      </c>
      <c r="E86" s="184"/>
      <c r="F86" s="64"/>
      <c r="H86" s="36">
        <f t="shared" si="8"/>
        <v>444</v>
      </c>
      <c r="I86" s="139" t="s">
        <v>512</v>
      </c>
      <c r="J86" s="58">
        <v>50</v>
      </c>
      <c r="K86" s="66"/>
      <c r="L86" s="54"/>
    </row>
    <row r="87" spans="1:12" ht="12.75">
      <c r="A87" s="186">
        <f t="shared" si="7"/>
        <v>367</v>
      </c>
      <c r="B87" s="73" t="s">
        <v>544</v>
      </c>
      <c r="C87" s="110" t="s">
        <v>495</v>
      </c>
      <c r="D87" s="46" t="s">
        <v>493</v>
      </c>
      <c r="E87" s="184"/>
      <c r="F87" s="64"/>
      <c r="H87" s="41">
        <f t="shared" si="8"/>
        <v>445</v>
      </c>
      <c r="I87" s="131" t="s">
        <v>513</v>
      </c>
      <c r="J87" s="46">
        <v>50</v>
      </c>
      <c r="K87" s="66"/>
      <c r="L87" s="45"/>
    </row>
    <row r="88" spans="1:12" ht="12.75">
      <c r="A88" s="186">
        <f t="shared" si="7"/>
        <v>368</v>
      </c>
      <c r="B88" s="73" t="s">
        <v>498</v>
      </c>
      <c r="C88" s="110" t="s">
        <v>495</v>
      </c>
      <c r="D88" s="46" t="s">
        <v>493</v>
      </c>
      <c r="E88" s="184"/>
      <c r="F88" s="64"/>
      <c r="H88" s="41">
        <f t="shared" si="8"/>
        <v>446</v>
      </c>
      <c r="I88" s="131" t="s">
        <v>514</v>
      </c>
      <c r="J88" s="46">
        <v>50</v>
      </c>
      <c r="K88" s="66"/>
      <c r="L88" s="45"/>
    </row>
    <row r="89" spans="1:12" ht="12.75">
      <c r="A89" s="186">
        <f t="shared" si="7"/>
        <v>369</v>
      </c>
      <c r="B89" s="73" t="s">
        <v>499</v>
      </c>
      <c r="C89" s="110" t="s">
        <v>495</v>
      </c>
      <c r="D89" s="46" t="s">
        <v>493</v>
      </c>
      <c r="E89" s="184"/>
      <c r="F89" s="64"/>
      <c r="H89" s="41">
        <f t="shared" si="8"/>
        <v>447</v>
      </c>
      <c r="I89" s="131" t="s">
        <v>515</v>
      </c>
      <c r="J89" s="46">
        <v>45</v>
      </c>
      <c r="K89" s="66"/>
      <c r="L89" s="45"/>
    </row>
    <row r="90" spans="1:12" ht="12.75">
      <c r="A90" s="186">
        <f t="shared" si="7"/>
        <v>370</v>
      </c>
      <c r="B90" s="73" t="s">
        <v>500</v>
      </c>
      <c r="C90" s="110" t="s">
        <v>495</v>
      </c>
      <c r="D90" s="46" t="s">
        <v>493</v>
      </c>
      <c r="E90" s="184"/>
      <c r="F90" s="64"/>
      <c r="H90" s="41">
        <f t="shared" si="8"/>
        <v>448</v>
      </c>
      <c r="I90" s="131" t="s">
        <v>228</v>
      </c>
      <c r="J90" s="46">
        <v>20</v>
      </c>
      <c r="K90" s="66"/>
      <c r="L90" s="45"/>
    </row>
    <row r="91" spans="1:12" ht="13.5" thickBot="1">
      <c r="A91" s="187">
        <f t="shared" si="7"/>
        <v>371</v>
      </c>
      <c r="B91" s="189" t="s">
        <v>501</v>
      </c>
      <c r="C91" s="185" t="s">
        <v>495</v>
      </c>
      <c r="D91" s="60" t="s">
        <v>493</v>
      </c>
      <c r="E91" s="71"/>
      <c r="F91" s="72"/>
      <c r="H91" s="59">
        <f t="shared" si="8"/>
        <v>449</v>
      </c>
      <c r="I91" s="202" t="s">
        <v>229</v>
      </c>
      <c r="J91" s="60">
        <v>20</v>
      </c>
      <c r="K91" s="66"/>
      <c r="L91" s="61"/>
    </row>
    <row r="93" spans="1:12" ht="12.75">
      <c r="A93" s="376" t="s">
        <v>566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</row>
  </sheetData>
  <sheetProtection selectLockedCells="1" selectUnlockedCells="1"/>
  <mergeCells count="87">
    <mergeCell ref="A67:A68"/>
    <mergeCell ref="B67:B68"/>
    <mergeCell ref="A93:L93"/>
    <mergeCell ref="B70:B72"/>
    <mergeCell ref="E73:F73"/>
    <mergeCell ref="A77:F77"/>
    <mergeCell ref="A70:A72"/>
    <mergeCell ref="A49:A50"/>
    <mergeCell ref="E57:F57"/>
    <mergeCell ref="E62:F62"/>
    <mergeCell ref="E52:F52"/>
    <mergeCell ref="E53:F53"/>
    <mergeCell ref="E54:F54"/>
    <mergeCell ref="E51:F51"/>
    <mergeCell ref="B55:B56"/>
    <mergeCell ref="A55:A56"/>
    <mergeCell ref="A64:A66"/>
    <mergeCell ref="A63:F63"/>
    <mergeCell ref="E64:F64"/>
    <mergeCell ref="E65:F65"/>
    <mergeCell ref="E66:F66"/>
    <mergeCell ref="B64:B66"/>
    <mergeCell ref="B49:B50"/>
    <mergeCell ref="E47:F47"/>
    <mergeCell ref="B47:C47"/>
    <mergeCell ref="B45:C45"/>
    <mergeCell ref="H44:L44"/>
    <mergeCell ref="B36:C36"/>
    <mergeCell ref="B37:C37"/>
    <mergeCell ref="B38:C38"/>
    <mergeCell ref="E43:F43"/>
    <mergeCell ref="B44:C44"/>
    <mergeCell ref="E37:F37"/>
    <mergeCell ref="E41:F41"/>
    <mergeCell ref="B40:C40"/>
    <mergeCell ref="B35:C35"/>
    <mergeCell ref="H9:L9"/>
    <mergeCell ref="B19:C19"/>
    <mergeCell ref="B29:C29"/>
    <mergeCell ref="B22:C22"/>
    <mergeCell ref="H33:L33"/>
    <mergeCell ref="B27:C27"/>
    <mergeCell ref="B28:C28"/>
    <mergeCell ref="B33:C33"/>
    <mergeCell ref="A7:L7"/>
    <mergeCell ref="B8:C8"/>
    <mergeCell ref="K10:K11"/>
    <mergeCell ref="I10:I11"/>
    <mergeCell ref="B11:C11"/>
    <mergeCell ref="A1:L1"/>
    <mergeCell ref="A2:L2"/>
    <mergeCell ref="A3:L3"/>
    <mergeCell ref="A4:L4"/>
    <mergeCell ref="B30:C30"/>
    <mergeCell ref="A5:L5"/>
    <mergeCell ref="B9:C10"/>
    <mergeCell ref="A6:L6"/>
    <mergeCell ref="B20:C20"/>
    <mergeCell ref="J10:J11"/>
    <mergeCell ref="B18:C18"/>
    <mergeCell ref="B12:C12"/>
    <mergeCell ref="B13:C13"/>
    <mergeCell ref="K8:L8"/>
    <mergeCell ref="B39:C39"/>
    <mergeCell ref="B58:B60"/>
    <mergeCell ref="A48:F48"/>
    <mergeCell ref="E46:F46"/>
    <mergeCell ref="B42:C42"/>
    <mergeCell ref="B46:C46"/>
    <mergeCell ref="A58:A60"/>
    <mergeCell ref="B41:C41"/>
    <mergeCell ref="B43:C43"/>
    <mergeCell ref="E45:F45"/>
    <mergeCell ref="B15:C15"/>
    <mergeCell ref="B14:C14"/>
    <mergeCell ref="B17:C17"/>
    <mergeCell ref="B16:C16"/>
    <mergeCell ref="E20:F20"/>
    <mergeCell ref="B34:C34"/>
    <mergeCell ref="B24:C24"/>
    <mergeCell ref="B25:C25"/>
    <mergeCell ref="B26:C26"/>
    <mergeCell ref="E21:F21"/>
    <mergeCell ref="B32:C32"/>
    <mergeCell ref="B21:C21"/>
    <mergeCell ref="B23:C23"/>
    <mergeCell ref="B31:C31"/>
  </mergeCells>
  <hyperlinks>
    <hyperlink ref="A5" r:id="rId1" display="http://www.rti-ati.com.ua"/>
    <hyperlink ref="A6" r:id="rId2" display="info@rti-ati.com.ua"/>
    <hyperlink ref="A7" r:id="rId3" display="rti2007@mail.ru"/>
  </hyperlinks>
  <printOptions horizontalCentered="1"/>
  <pageMargins left="0.38" right="0.4330708661417323" top="0.27" bottom="0.25" header="0.27" footer="0.24"/>
  <pageSetup fitToHeight="1" fitToWidth="1" horizontalDpi="600" verticalDpi="600" orientation="portrait" paperSize="9" scale="66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14" sqref="E12:F14"/>
    </sheetView>
  </sheetViews>
  <sheetFormatPr defaultColWidth="9.00390625" defaultRowHeight="12.75"/>
  <cols>
    <col min="1" max="1" width="4.875" style="0" customWidth="1"/>
    <col min="2" max="2" width="16.25390625" style="0" customWidth="1"/>
    <col min="4" max="4" width="7.00390625" style="0" customWidth="1"/>
    <col min="5" max="5" width="8.00390625" style="0" customWidth="1"/>
    <col min="6" max="6" width="7.75390625" style="0" customWidth="1"/>
    <col min="7" max="7" width="1.875" style="0" customWidth="1"/>
    <col min="8" max="8" width="5.25390625" style="0" customWidth="1"/>
    <col min="9" max="9" width="15.25390625" style="0" customWidth="1"/>
    <col min="10" max="10" width="6.00390625" style="0" customWidth="1"/>
  </cols>
  <sheetData>
    <row r="1" spans="1:12" ht="33.75">
      <c r="A1" s="558" t="s">
        <v>272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</row>
    <row r="2" spans="1:12" ht="12.75">
      <c r="A2" s="376" t="s">
        <v>273</v>
      </c>
      <c r="B2" s="376"/>
      <c r="C2" s="557"/>
      <c r="D2" s="557"/>
      <c r="E2" s="557"/>
      <c r="F2" s="557"/>
      <c r="G2" s="557"/>
      <c r="H2" s="376"/>
      <c r="I2" s="557"/>
      <c r="J2" s="557"/>
      <c r="K2" s="557"/>
      <c r="L2" s="557"/>
    </row>
    <row r="3" spans="1:12" ht="12.75">
      <c r="A3" s="376" t="s">
        <v>274</v>
      </c>
      <c r="B3" s="376"/>
      <c r="C3" s="557"/>
      <c r="D3" s="557"/>
      <c r="E3" s="557"/>
      <c r="F3" s="557"/>
      <c r="G3" s="557"/>
      <c r="H3" s="376"/>
      <c r="I3" s="557"/>
      <c r="J3" s="557"/>
      <c r="K3" s="557"/>
      <c r="L3" s="557"/>
    </row>
    <row r="4" spans="1:12" ht="12.75">
      <c r="A4" s="376" t="s">
        <v>540</v>
      </c>
      <c r="B4" s="376"/>
      <c r="C4" s="557"/>
      <c r="D4" s="557"/>
      <c r="E4" s="557"/>
      <c r="F4" s="557"/>
      <c r="G4" s="557"/>
      <c r="H4" s="376"/>
      <c r="I4" s="557"/>
      <c r="J4" s="557"/>
      <c r="K4" s="557"/>
      <c r="L4" s="557"/>
    </row>
    <row r="5" spans="1:12" ht="12.75">
      <c r="A5" s="556" t="s">
        <v>197</v>
      </c>
      <c r="B5" s="376"/>
      <c r="C5" s="557"/>
      <c r="D5" s="557"/>
      <c r="E5" s="557"/>
      <c r="F5" s="557"/>
      <c r="G5" s="557"/>
      <c r="H5" s="376"/>
      <c r="I5" s="557"/>
      <c r="J5" s="557"/>
      <c r="K5" s="557"/>
      <c r="L5" s="557"/>
    </row>
    <row r="6" spans="1:12" ht="12.75">
      <c r="A6" s="376" t="s">
        <v>275</v>
      </c>
      <c r="B6" s="376"/>
      <c r="C6" s="557"/>
      <c r="D6" s="557"/>
      <c r="E6" s="557"/>
      <c r="F6" s="557"/>
      <c r="G6" s="557"/>
      <c r="H6" s="376"/>
      <c r="I6" s="557"/>
      <c r="J6" s="557"/>
      <c r="K6" s="557"/>
      <c r="L6" s="557"/>
    </row>
    <row r="7" spans="1:12" ht="12.75">
      <c r="A7" s="21"/>
      <c r="B7" s="121"/>
      <c r="H7" s="21"/>
      <c r="L7" t="s">
        <v>618</v>
      </c>
    </row>
    <row r="8" spans="1:12" ht="21" thickBot="1">
      <c r="A8" s="570" t="s">
        <v>276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</row>
    <row r="9" spans="1:12" ht="12.75">
      <c r="A9" s="11" t="s">
        <v>0</v>
      </c>
      <c r="B9" s="559" t="s">
        <v>129</v>
      </c>
      <c r="C9" s="559" t="s">
        <v>95</v>
      </c>
      <c r="D9" s="14" t="s">
        <v>96</v>
      </c>
      <c r="E9" s="12" t="s">
        <v>111</v>
      </c>
      <c r="F9" s="13" t="s">
        <v>2</v>
      </c>
      <c r="H9" s="11" t="s">
        <v>0</v>
      </c>
      <c r="I9" s="559" t="s">
        <v>129</v>
      </c>
      <c r="J9" s="14" t="s">
        <v>96</v>
      </c>
      <c r="K9" s="12" t="s">
        <v>111</v>
      </c>
      <c r="L9" s="13" t="s">
        <v>2</v>
      </c>
    </row>
    <row r="10" spans="1:12" ht="13.5" thickBot="1">
      <c r="A10" s="18" t="s">
        <v>4</v>
      </c>
      <c r="B10" s="560"/>
      <c r="C10" s="560"/>
      <c r="D10" s="103" t="s">
        <v>97</v>
      </c>
      <c r="E10" s="104" t="s">
        <v>3</v>
      </c>
      <c r="F10" s="105" t="s">
        <v>114</v>
      </c>
      <c r="H10" s="15" t="s">
        <v>4</v>
      </c>
      <c r="I10" s="560"/>
      <c r="J10" s="62" t="s">
        <v>97</v>
      </c>
      <c r="K10" s="16" t="s">
        <v>3</v>
      </c>
      <c r="L10" s="17" t="s">
        <v>114</v>
      </c>
    </row>
    <row r="11" spans="1:12" ht="13.5" thickBot="1">
      <c r="A11" s="564" t="s">
        <v>277</v>
      </c>
      <c r="B11" s="565"/>
      <c r="C11" s="565"/>
      <c r="D11" s="565"/>
      <c r="E11" s="565"/>
      <c r="F11" s="566"/>
      <c r="H11" s="561" t="s">
        <v>278</v>
      </c>
      <c r="I11" s="562"/>
      <c r="J11" s="562"/>
      <c r="K11" s="562"/>
      <c r="L11" s="563"/>
    </row>
    <row r="12" spans="1:12" ht="12.75">
      <c r="A12" s="569">
        <v>1</v>
      </c>
      <c r="B12" s="497" t="s">
        <v>279</v>
      </c>
      <c r="C12" s="63" t="s">
        <v>606</v>
      </c>
      <c r="D12" s="97" t="s">
        <v>103</v>
      </c>
      <c r="E12" s="548" t="s">
        <v>284</v>
      </c>
      <c r="F12" s="549"/>
      <c r="H12" s="550" t="s">
        <v>280</v>
      </c>
      <c r="I12" s="551"/>
      <c r="J12" s="551"/>
      <c r="K12" s="551"/>
      <c r="L12" s="549"/>
    </row>
    <row r="13" spans="1:12" ht="12.75">
      <c r="A13" s="569"/>
      <c r="B13" s="525"/>
      <c r="C13" s="56" t="s">
        <v>605</v>
      </c>
      <c r="D13" s="69" t="s">
        <v>103</v>
      </c>
      <c r="E13" s="548" t="s">
        <v>284</v>
      </c>
      <c r="F13" s="549"/>
      <c r="H13" s="106">
        <v>38</v>
      </c>
      <c r="I13" s="107" t="s">
        <v>281</v>
      </c>
      <c r="J13" s="83" t="s">
        <v>282</v>
      </c>
      <c r="K13" s="548" t="s">
        <v>284</v>
      </c>
      <c r="L13" s="549"/>
    </row>
    <row r="14" spans="1:12" ht="12.75">
      <c r="A14" s="567">
        <v>2</v>
      </c>
      <c r="B14" s="555" t="s">
        <v>283</v>
      </c>
      <c r="C14" s="46" t="s">
        <v>202</v>
      </c>
      <c r="D14" s="43" t="s">
        <v>103</v>
      </c>
      <c r="E14" s="548" t="s">
        <v>284</v>
      </c>
      <c r="F14" s="549"/>
      <c r="H14" s="106">
        <v>39</v>
      </c>
      <c r="I14" s="107" t="s">
        <v>285</v>
      </c>
      <c r="J14" s="83" t="s">
        <v>282</v>
      </c>
      <c r="K14" s="548" t="s">
        <v>284</v>
      </c>
      <c r="L14" s="549"/>
    </row>
    <row r="15" spans="1:12" ht="12.75">
      <c r="A15" s="568"/>
      <c r="B15" s="479"/>
      <c r="C15" s="46" t="s">
        <v>203</v>
      </c>
      <c r="D15" s="43" t="s">
        <v>103</v>
      </c>
      <c r="E15" s="548" t="s">
        <v>284</v>
      </c>
      <c r="F15" s="549"/>
      <c r="H15" s="550" t="s">
        <v>286</v>
      </c>
      <c r="I15" s="551"/>
      <c r="J15" s="551"/>
      <c r="K15" s="551"/>
      <c r="L15" s="549"/>
    </row>
    <row r="16" spans="1:12" ht="13.5" thickBot="1">
      <c r="A16" s="108">
        <v>3</v>
      </c>
      <c r="B16" s="109" t="s">
        <v>287</v>
      </c>
      <c r="C16" s="110" t="s">
        <v>288</v>
      </c>
      <c r="D16" s="69" t="s">
        <v>103</v>
      </c>
      <c r="E16" s="548" t="s">
        <v>284</v>
      </c>
      <c r="F16" s="549"/>
      <c r="H16" s="106">
        <v>40</v>
      </c>
      <c r="I16" s="107" t="s">
        <v>289</v>
      </c>
      <c r="J16" s="83" t="s">
        <v>282</v>
      </c>
      <c r="K16" s="548" t="s">
        <v>284</v>
      </c>
      <c r="L16" s="549"/>
    </row>
    <row r="17" spans="1:12" ht="13.5" thickBot="1">
      <c r="A17" s="572" t="s">
        <v>290</v>
      </c>
      <c r="B17" s="573"/>
      <c r="C17" s="573"/>
      <c r="D17" s="573"/>
      <c r="E17" s="573"/>
      <c r="F17" s="574"/>
      <c r="H17" s="106">
        <v>41</v>
      </c>
      <c r="I17" s="107" t="s">
        <v>291</v>
      </c>
      <c r="J17" s="83" t="s">
        <v>282</v>
      </c>
      <c r="K17" s="548" t="s">
        <v>284</v>
      </c>
      <c r="L17" s="549"/>
    </row>
    <row r="18" spans="1:12" ht="12.75">
      <c r="A18" s="111">
        <v>4</v>
      </c>
      <c r="B18" s="577" t="s">
        <v>292</v>
      </c>
      <c r="C18" s="112" t="s">
        <v>293</v>
      </c>
      <c r="D18" s="97" t="s">
        <v>103</v>
      </c>
      <c r="E18" s="548" t="s">
        <v>284</v>
      </c>
      <c r="F18" s="549"/>
      <c r="H18" s="106">
        <v>42</v>
      </c>
      <c r="I18" s="107" t="s">
        <v>294</v>
      </c>
      <c r="J18" s="83" t="s">
        <v>282</v>
      </c>
      <c r="K18" s="548" t="s">
        <v>284</v>
      </c>
      <c r="L18" s="549"/>
    </row>
    <row r="19" spans="1:12" ht="12.75">
      <c r="A19" s="111">
        <v>5</v>
      </c>
      <c r="B19" s="578"/>
      <c r="C19" s="55" t="s">
        <v>295</v>
      </c>
      <c r="D19" s="43" t="s">
        <v>103</v>
      </c>
      <c r="E19" s="548" t="s">
        <v>284</v>
      </c>
      <c r="F19" s="549"/>
      <c r="H19" s="106">
        <v>43</v>
      </c>
      <c r="I19" s="107" t="s">
        <v>296</v>
      </c>
      <c r="J19" s="83" t="s">
        <v>282</v>
      </c>
      <c r="K19" s="548" t="s">
        <v>284</v>
      </c>
      <c r="L19" s="549"/>
    </row>
    <row r="20" spans="1:12" ht="12.75">
      <c r="A20" s="111">
        <v>6</v>
      </c>
      <c r="B20" s="578"/>
      <c r="C20" s="55" t="s">
        <v>297</v>
      </c>
      <c r="D20" s="43" t="s">
        <v>103</v>
      </c>
      <c r="E20" s="548" t="s">
        <v>284</v>
      </c>
      <c r="F20" s="549"/>
      <c r="H20" s="550" t="s">
        <v>298</v>
      </c>
      <c r="I20" s="551"/>
      <c r="J20" s="551"/>
      <c r="K20" s="551"/>
      <c r="L20" s="549"/>
    </row>
    <row r="21" spans="1:12" ht="12.75">
      <c r="A21" s="111">
        <v>7</v>
      </c>
      <c r="B21" s="578"/>
      <c r="C21" s="55" t="s">
        <v>299</v>
      </c>
      <c r="D21" s="43" t="s">
        <v>103</v>
      </c>
      <c r="E21" s="548" t="s">
        <v>284</v>
      </c>
      <c r="F21" s="549"/>
      <c r="H21" s="106">
        <v>44</v>
      </c>
      <c r="I21" s="107" t="s">
        <v>300</v>
      </c>
      <c r="J21" s="83" t="s">
        <v>282</v>
      </c>
      <c r="K21" s="548" t="s">
        <v>284</v>
      </c>
      <c r="L21" s="549"/>
    </row>
    <row r="22" spans="1:12" ht="12.75">
      <c r="A22" s="111">
        <v>8</v>
      </c>
      <c r="B22" s="578"/>
      <c r="C22" s="55" t="s">
        <v>301</v>
      </c>
      <c r="D22" s="43" t="s">
        <v>103</v>
      </c>
      <c r="E22" s="548" t="s">
        <v>284</v>
      </c>
      <c r="F22" s="549"/>
      <c r="H22" s="106">
        <v>45</v>
      </c>
      <c r="I22" s="107" t="s">
        <v>302</v>
      </c>
      <c r="J22" s="83" t="s">
        <v>282</v>
      </c>
      <c r="K22" s="548" t="s">
        <v>284</v>
      </c>
      <c r="L22" s="549"/>
    </row>
    <row r="23" spans="1:12" ht="12.75">
      <c r="A23" s="111">
        <v>9</v>
      </c>
      <c r="B23" s="578"/>
      <c r="C23" s="55" t="s">
        <v>303</v>
      </c>
      <c r="D23" s="43" t="s">
        <v>103</v>
      </c>
      <c r="E23" s="548" t="s">
        <v>284</v>
      </c>
      <c r="F23" s="549"/>
      <c r="H23" s="106">
        <v>46</v>
      </c>
      <c r="I23" s="107" t="s">
        <v>304</v>
      </c>
      <c r="J23" s="83" t="s">
        <v>282</v>
      </c>
      <c r="K23" s="548" t="s">
        <v>284</v>
      </c>
      <c r="L23" s="549"/>
    </row>
    <row r="24" spans="1:12" ht="12.75">
      <c r="A24" s="111">
        <v>10</v>
      </c>
      <c r="B24" s="578"/>
      <c r="C24" s="113" t="s">
        <v>305</v>
      </c>
      <c r="D24" s="43" t="s">
        <v>103</v>
      </c>
      <c r="E24" s="548" t="s">
        <v>284</v>
      </c>
      <c r="F24" s="549"/>
      <c r="H24" s="106">
        <v>47</v>
      </c>
      <c r="I24" s="107" t="s">
        <v>306</v>
      </c>
      <c r="J24" s="83" t="s">
        <v>282</v>
      </c>
      <c r="K24" s="548" t="s">
        <v>284</v>
      </c>
      <c r="L24" s="549"/>
    </row>
    <row r="25" spans="1:12" ht="12.75">
      <c r="A25" s="111">
        <v>11</v>
      </c>
      <c r="B25" s="578"/>
      <c r="C25" s="55" t="s">
        <v>307</v>
      </c>
      <c r="D25" s="43" t="s">
        <v>103</v>
      </c>
      <c r="E25" s="548" t="s">
        <v>284</v>
      </c>
      <c r="F25" s="549"/>
      <c r="H25" s="550" t="s">
        <v>308</v>
      </c>
      <c r="I25" s="551"/>
      <c r="J25" s="551"/>
      <c r="K25" s="551"/>
      <c r="L25" s="549"/>
    </row>
    <row r="26" spans="1:12" ht="12.75">
      <c r="A26" s="111">
        <v>12</v>
      </c>
      <c r="B26" s="578"/>
      <c r="C26" s="55" t="s">
        <v>309</v>
      </c>
      <c r="D26" s="43" t="s">
        <v>103</v>
      </c>
      <c r="E26" s="548" t="s">
        <v>284</v>
      </c>
      <c r="F26" s="549"/>
      <c r="H26" s="106">
        <v>48</v>
      </c>
      <c r="I26" s="107" t="s">
        <v>310</v>
      </c>
      <c r="J26" s="83" t="s">
        <v>282</v>
      </c>
      <c r="K26" s="548" t="s">
        <v>284</v>
      </c>
      <c r="L26" s="549"/>
    </row>
    <row r="27" spans="1:12" ht="12.75">
      <c r="A27" s="101">
        <v>13</v>
      </c>
      <c r="B27" s="578"/>
      <c r="C27" s="55" t="s">
        <v>311</v>
      </c>
      <c r="D27" s="43" t="s">
        <v>103</v>
      </c>
      <c r="E27" s="548" t="s">
        <v>284</v>
      </c>
      <c r="F27" s="549"/>
      <c r="H27" s="106">
        <v>49</v>
      </c>
      <c r="I27" s="107" t="s">
        <v>312</v>
      </c>
      <c r="J27" s="83" t="s">
        <v>282</v>
      </c>
      <c r="K27" s="548" t="s">
        <v>284</v>
      </c>
      <c r="L27" s="549"/>
    </row>
    <row r="28" spans="1:12" ht="13.5" thickBot="1">
      <c r="A28" s="108">
        <v>14</v>
      </c>
      <c r="B28" s="109" t="s">
        <v>313</v>
      </c>
      <c r="C28" s="114" t="s">
        <v>314</v>
      </c>
      <c r="D28" s="69" t="s">
        <v>103</v>
      </c>
      <c r="E28" s="548" t="s">
        <v>284</v>
      </c>
      <c r="F28" s="549"/>
      <c r="H28" s="106">
        <v>50</v>
      </c>
      <c r="I28" s="107" t="s">
        <v>315</v>
      </c>
      <c r="J28" s="83" t="s">
        <v>282</v>
      </c>
      <c r="K28" s="548" t="s">
        <v>284</v>
      </c>
      <c r="L28" s="549"/>
    </row>
    <row r="29" spans="1:12" ht="13.5" thickBot="1">
      <c r="A29" s="502" t="s">
        <v>316</v>
      </c>
      <c r="B29" s="575"/>
      <c r="C29" s="575"/>
      <c r="D29" s="575"/>
      <c r="E29" s="575"/>
      <c r="F29" s="576"/>
      <c r="H29" s="106">
        <v>51</v>
      </c>
      <c r="I29" s="107" t="s">
        <v>317</v>
      </c>
      <c r="J29" s="83" t="s">
        <v>282</v>
      </c>
      <c r="K29" s="548" t="s">
        <v>284</v>
      </c>
      <c r="L29" s="549"/>
    </row>
    <row r="30" spans="1:12" ht="12.75" customHeight="1">
      <c r="A30" s="102">
        <v>15</v>
      </c>
      <c r="B30" s="96" t="s">
        <v>318</v>
      </c>
      <c r="C30" s="115"/>
      <c r="D30" s="46" t="s">
        <v>100</v>
      </c>
      <c r="E30" s="548" t="s">
        <v>284</v>
      </c>
      <c r="F30" s="549"/>
      <c r="H30" s="583" t="s">
        <v>319</v>
      </c>
      <c r="I30" s="584"/>
      <c r="J30" s="584"/>
      <c r="K30" s="584"/>
      <c r="L30" s="585"/>
    </row>
    <row r="31" spans="1:12" ht="12.75">
      <c r="A31" s="106">
        <v>16</v>
      </c>
      <c r="B31" s="83" t="s">
        <v>320</v>
      </c>
      <c r="C31" s="107"/>
      <c r="D31" s="46" t="s">
        <v>100</v>
      </c>
      <c r="E31" s="548" t="s">
        <v>284</v>
      </c>
      <c r="F31" s="549"/>
      <c r="H31" s="586"/>
      <c r="I31" s="587"/>
      <c r="J31" s="587"/>
      <c r="K31" s="587"/>
      <c r="L31" s="588"/>
    </row>
    <row r="32" spans="1:12" ht="12.75">
      <c r="A32" s="106">
        <v>17</v>
      </c>
      <c r="B32" s="83" t="s">
        <v>321</v>
      </c>
      <c r="C32" s="107"/>
      <c r="D32" s="46" t="s">
        <v>100</v>
      </c>
      <c r="E32" s="548" t="s">
        <v>284</v>
      </c>
      <c r="F32" s="549"/>
      <c r="H32" s="106">
        <v>52</v>
      </c>
      <c r="I32" s="107" t="s">
        <v>322</v>
      </c>
      <c r="J32" s="83" t="s">
        <v>282</v>
      </c>
      <c r="K32" s="548" t="s">
        <v>284</v>
      </c>
      <c r="L32" s="549"/>
    </row>
    <row r="33" spans="1:12" ht="12.75">
      <c r="A33" s="106">
        <v>18</v>
      </c>
      <c r="B33" s="83" t="s">
        <v>323</v>
      </c>
      <c r="C33" s="107"/>
      <c r="D33" s="46" t="s">
        <v>100</v>
      </c>
      <c r="E33" s="548" t="s">
        <v>284</v>
      </c>
      <c r="F33" s="549"/>
      <c r="H33" s="106">
        <v>53</v>
      </c>
      <c r="I33" s="107" t="s">
        <v>324</v>
      </c>
      <c r="J33" s="83" t="s">
        <v>282</v>
      </c>
      <c r="K33" s="548" t="s">
        <v>284</v>
      </c>
      <c r="L33" s="549"/>
    </row>
    <row r="34" spans="1:12" ht="12.75">
      <c r="A34" s="106">
        <v>19</v>
      </c>
      <c r="B34" s="83" t="s">
        <v>325</v>
      </c>
      <c r="C34" s="107"/>
      <c r="D34" s="46" t="s">
        <v>100</v>
      </c>
      <c r="E34" s="548" t="s">
        <v>284</v>
      </c>
      <c r="F34" s="549"/>
      <c r="H34" s="106">
        <v>54</v>
      </c>
      <c r="I34" s="107" t="s">
        <v>326</v>
      </c>
      <c r="J34" s="83" t="s">
        <v>282</v>
      </c>
      <c r="K34" s="548" t="s">
        <v>284</v>
      </c>
      <c r="L34" s="549"/>
    </row>
    <row r="35" spans="1:12" ht="12.75">
      <c r="A35" s="106">
        <v>20</v>
      </c>
      <c r="B35" s="83" t="s">
        <v>327</v>
      </c>
      <c r="C35" s="107"/>
      <c r="D35" s="46" t="s">
        <v>100</v>
      </c>
      <c r="E35" s="548" t="s">
        <v>284</v>
      </c>
      <c r="F35" s="549"/>
      <c r="H35" s="106">
        <v>55</v>
      </c>
      <c r="I35" s="107" t="s">
        <v>328</v>
      </c>
      <c r="J35" s="83" t="s">
        <v>282</v>
      </c>
      <c r="K35" s="548" t="s">
        <v>284</v>
      </c>
      <c r="L35" s="549"/>
    </row>
    <row r="36" spans="1:12" ht="12.75">
      <c r="A36" s="106">
        <v>21</v>
      </c>
      <c r="B36" s="83" t="s">
        <v>329</v>
      </c>
      <c r="C36" s="107"/>
      <c r="D36" s="46" t="s">
        <v>100</v>
      </c>
      <c r="E36" s="548" t="s">
        <v>284</v>
      </c>
      <c r="F36" s="549"/>
      <c r="H36" s="550" t="s">
        <v>330</v>
      </c>
      <c r="I36" s="551"/>
      <c r="J36" s="551"/>
      <c r="K36" s="551"/>
      <c r="L36" s="549"/>
    </row>
    <row r="37" spans="1:12" ht="13.5" thickBot="1">
      <c r="A37" s="108">
        <v>22</v>
      </c>
      <c r="B37" s="114" t="s">
        <v>331</v>
      </c>
      <c r="C37" s="116"/>
      <c r="D37" s="56" t="s">
        <v>100</v>
      </c>
      <c r="E37" s="548" t="s">
        <v>284</v>
      </c>
      <c r="F37" s="549"/>
      <c r="H37" s="106">
        <v>56</v>
      </c>
      <c r="I37" s="107" t="s">
        <v>332</v>
      </c>
      <c r="J37" s="83" t="s">
        <v>282</v>
      </c>
      <c r="K37" s="548" t="s">
        <v>284</v>
      </c>
      <c r="L37" s="549"/>
    </row>
    <row r="38" spans="1:12" ht="13.5" thickBot="1">
      <c r="A38" s="502" t="s">
        <v>333</v>
      </c>
      <c r="B38" s="575"/>
      <c r="C38" s="575"/>
      <c r="D38" s="575"/>
      <c r="E38" s="575"/>
      <c r="F38" s="576"/>
      <c r="H38" s="106">
        <v>57</v>
      </c>
      <c r="I38" s="107" t="s">
        <v>334</v>
      </c>
      <c r="J38" s="83" t="s">
        <v>282</v>
      </c>
      <c r="K38" s="548" t="s">
        <v>284</v>
      </c>
      <c r="L38" s="549"/>
    </row>
    <row r="39" spans="1:12" ht="12.75">
      <c r="A39" s="552" t="s">
        <v>335</v>
      </c>
      <c r="B39" s="553"/>
      <c r="C39" s="553"/>
      <c r="D39" s="553"/>
      <c r="E39" s="553"/>
      <c r="F39" s="554"/>
      <c r="H39" s="106">
        <v>58</v>
      </c>
      <c r="I39" s="107" t="s">
        <v>336</v>
      </c>
      <c r="J39" s="83" t="s">
        <v>282</v>
      </c>
      <c r="K39" s="548" t="s">
        <v>284</v>
      </c>
      <c r="L39" s="549"/>
    </row>
    <row r="40" spans="1:12" ht="12.75">
      <c r="A40" s="106">
        <v>23</v>
      </c>
      <c r="B40" s="83" t="s">
        <v>337</v>
      </c>
      <c r="C40" s="107" t="s">
        <v>338</v>
      </c>
      <c r="D40" s="46" t="s">
        <v>100</v>
      </c>
      <c r="E40" s="548" t="s">
        <v>284</v>
      </c>
      <c r="F40" s="549"/>
      <c r="H40" s="106">
        <v>59</v>
      </c>
      <c r="I40" s="107" t="s">
        <v>339</v>
      </c>
      <c r="J40" s="83" t="s">
        <v>282</v>
      </c>
      <c r="K40" s="548" t="s">
        <v>284</v>
      </c>
      <c r="L40" s="549"/>
    </row>
    <row r="41" spans="1:12" ht="12.75">
      <c r="A41" s="106">
        <v>24</v>
      </c>
      <c r="B41" s="83" t="s">
        <v>340</v>
      </c>
      <c r="C41" s="107" t="s">
        <v>341</v>
      </c>
      <c r="D41" s="46" t="s">
        <v>100</v>
      </c>
      <c r="E41" s="548" t="s">
        <v>284</v>
      </c>
      <c r="F41" s="549"/>
      <c r="H41" s="550" t="s">
        <v>342</v>
      </c>
      <c r="I41" s="551"/>
      <c r="J41" s="551"/>
      <c r="K41" s="551"/>
      <c r="L41" s="549"/>
    </row>
    <row r="42" spans="1:12" ht="12.75">
      <c r="A42" s="106">
        <v>25</v>
      </c>
      <c r="B42" s="83" t="s">
        <v>343</v>
      </c>
      <c r="C42" s="107" t="s">
        <v>344</v>
      </c>
      <c r="D42" s="46" t="s">
        <v>100</v>
      </c>
      <c r="E42" s="548" t="s">
        <v>284</v>
      </c>
      <c r="F42" s="549"/>
      <c r="H42" s="106">
        <v>60</v>
      </c>
      <c r="I42" s="107" t="s">
        <v>345</v>
      </c>
      <c r="J42" s="83" t="s">
        <v>282</v>
      </c>
      <c r="K42" s="548" t="s">
        <v>284</v>
      </c>
      <c r="L42" s="549"/>
    </row>
    <row r="43" spans="1:12" ht="12.75">
      <c r="A43" s="106">
        <v>26</v>
      </c>
      <c r="B43" s="83" t="s">
        <v>346</v>
      </c>
      <c r="C43" s="107" t="s">
        <v>347</v>
      </c>
      <c r="D43" s="46" t="s">
        <v>100</v>
      </c>
      <c r="E43" s="548" t="s">
        <v>284</v>
      </c>
      <c r="F43" s="549"/>
      <c r="H43" s="106">
        <v>61</v>
      </c>
      <c r="I43" s="107" t="s">
        <v>348</v>
      </c>
      <c r="J43" s="83" t="s">
        <v>282</v>
      </c>
      <c r="K43" s="548" t="s">
        <v>284</v>
      </c>
      <c r="L43" s="549"/>
    </row>
    <row r="44" spans="1:12" ht="12.75">
      <c r="A44" s="106">
        <v>27</v>
      </c>
      <c r="B44" s="83" t="s">
        <v>349</v>
      </c>
      <c r="C44" s="107" t="s">
        <v>350</v>
      </c>
      <c r="D44" s="46" t="s">
        <v>100</v>
      </c>
      <c r="E44" s="548" t="s">
        <v>284</v>
      </c>
      <c r="F44" s="549"/>
      <c r="H44" s="106">
        <v>62</v>
      </c>
      <c r="I44" s="107" t="s">
        <v>351</v>
      </c>
      <c r="J44" s="83" t="s">
        <v>282</v>
      </c>
      <c r="K44" s="548" t="s">
        <v>284</v>
      </c>
      <c r="L44" s="549"/>
    </row>
    <row r="45" spans="1:12" ht="12.75">
      <c r="A45" s="106">
        <v>28</v>
      </c>
      <c r="B45" s="83" t="s">
        <v>349</v>
      </c>
      <c r="C45" s="107" t="s">
        <v>352</v>
      </c>
      <c r="D45" s="46" t="s">
        <v>100</v>
      </c>
      <c r="E45" s="548" t="s">
        <v>284</v>
      </c>
      <c r="F45" s="549"/>
      <c r="H45" s="106">
        <v>63</v>
      </c>
      <c r="I45" s="107" t="s">
        <v>353</v>
      </c>
      <c r="J45" s="83" t="s">
        <v>282</v>
      </c>
      <c r="K45" s="548" t="s">
        <v>284</v>
      </c>
      <c r="L45" s="549"/>
    </row>
    <row r="46" spans="1:12" ht="12.75">
      <c r="A46" s="106">
        <v>29</v>
      </c>
      <c r="B46" s="83" t="s">
        <v>354</v>
      </c>
      <c r="C46" s="107" t="s">
        <v>355</v>
      </c>
      <c r="D46" s="46" t="s">
        <v>100</v>
      </c>
      <c r="E46" s="548" t="s">
        <v>284</v>
      </c>
      <c r="F46" s="549"/>
      <c r="H46" s="550" t="s">
        <v>356</v>
      </c>
      <c r="I46" s="551"/>
      <c r="J46" s="551"/>
      <c r="K46" s="551"/>
      <c r="L46" s="549"/>
    </row>
    <row r="47" spans="1:12" ht="12.75">
      <c r="A47" s="106">
        <v>30</v>
      </c>
      <c r="B47" s="83" t="s">
        <v>357</v>
      </c>
      <c r="C47" s="107" t="s">
        <v>355</v>
      </c>
      <c r="D47" s="46" t="s">
        <v>100</v>
      </c>
      <c r="E47" s="548" t="s">
        <v>284</v>
      </c>
      <c r="F47" s="549"/>
      <c r="H47" s="106">
        <v>64</v>
      </c>
      <c r="I47" s="107" t="s">
        <v>358</v>
      </c>
      <c r="J47" s="83" t="s">
        <v>282</v>
      </c>
      <c r="K47" s="548" t="s">
        <v>284</v>
      </c>
      <c r="L47" s="549"/>
    </row>
    <row r="48" spans="1:12" ht="12.75">
      <c r="A48" s="106">
        <v>31</v>
      </c>
      <c r="B48" s="83" t="s">
        <v>359</v>
      </c>
      <c r="C48" s="107" t="s">
        <v>360</v>
      </c>
      <c r="D48" s="46" t="s">
        <v>100</v>
      </c>
      <c r="E48" s="548" t="s">
        <v>284</v>
      </c>
      <c r="F48" s="549"/>
      <c r="H48" s="106">
        <v>65</v>
      </c>
      <c r="I48" s="107" t="s">
        <v>361</v>
      </c>
      <c r="J48" s="83" t="s">
        <v>282</v>
      </c>
      <c r="K48" s="548" t="s">
        <v>284</v>
      </c>
      <c r="L48" s="549"/>
    </row>
    <row r="49" spans="1:12" ht="12.75">
      <c r="A49" s="106">
        <v>32</v>
      </c>
      <c r="B49" s="83" t="s">
        <v>362</v>
      </c>
      <c r="C49" s="107"/>
      <c r="D49" s="46" t="s">
        <v>100</v>
      </c>
      <c r="E49" s="548" t="s">
        <v>284</v>
      </c>
      <c r="F49" s="549"/>
      <c r="H49" s="106">
        <v>66</v>
      </c>
      <c r="I49" s="107" t="s">
        <v>363</v>
      </c>
      <c r="J49" s="83" t="s">
        <v>282</v>
      </c>
      <c r="K49" s="548" t="s">
        <v>284</v>
      </c>
      <c r="L49" s="549"/>
    </row>
    <row r="50" spans="1:12" ht="12.75">
      <c r="A50" s="550" t="s">
        <v>196</v>
      </c>
      <c r="B50" s="589"/>
      <c r="C50" s="589"/>
      <c r="D50" s="589"/>
      <c r="E50" s="589"/>
      <c r="F50" s="590"/>
      <c r="H50" s="106">
        <v>67</v>
      </c>
      <c r="I50" s="107" t="s">
        <v>364</v>
      </c>
      <c r="J50" s="83" t="s">
        <v>282</v>
      </c>
      <c r="K50" s="548" t="s">
        <v>284</v>
      </c>
      <c r="L50" s="549"/>
    </row>
    <row r="51" spans="1:12" ht="12.75">
      <c r="A51" s="106">
        <v>33</v>
      </c>
      <c r="B51" s="83" t="s">
        <v>365</v>
      </c>
      <c r="C51" s="107" t="s">
        <v>366</v>
      </c>
      <c r="D51" s="46" t="s">
        <v>100</v>
      </c>
      <c r="E51" s="580" t="s">
        <v>284</v>
      </c>
      <c r="F51" s="549"/>
      <c r="H51" s="550" t="s">
        <v>367</v>
      </c>
      <c r="I51" s="551"/>
      <c r="J51" s="551"/>
      <c r="K51" s="551"/>
      <c r="L51" s="549"/>
    </row>
    <row r="52" spans="1:12" ht="12.75">
      <c r="A52" s="106">
        <v>34</v>
      </c>
      <c r="B52" s="83" t="s">
        <v>368</v>
      </c>
      <c r="C52" s="107" t="s">
        <v>366</v>
      </c>
      <c r="D52" s="46" t="s">
        <v>100</v>
      </c>
      <c r="E52" s="580" t="s">
        <v>284</v>
      </c>
      <c r="F52" s="549"/>
      <c r="H52" s="106">
        <v>68</v>
      </c>
      <c r="I52" s="107" t="s">
        <v>369</v>
      </c>
      <c r="J52" s="83" t="s">
        <v>282</v>
      </c>
      <c r="K52" s="548" t="s">
        <v>284</v>
      </c>
      <c r="L52" s="549"/>
    </row>
    <row r="53" spans="1:12" ht="12.75">
      <c r="A53" s="106">
        <v>35</v>
      </c>
      <c r="B53" s="83" t="s">
        <v>370</v>
      </c>
      <c r="C53" s="107" t="s">
        <v>366</v>
      </c>
      <c r="D53" s="46" t="s">
        <v>100</v>
      </c>
      <c r="E53" s="580" t="s">
        <v>284</v>
      </c>
      <c r="F53" s="549"/>
      <c r="H53" s="106">
        <v>69</v>
      </c>
      <c r="I53" s="107" t="s">
        <v>371</v>
      </c>
      <c r="J53" s="83" t="s">
        <v>282</v>
      </c>
      <c r="K53" s="548" t="s">
        <v>284</v>
      </c>
      <c r="L53" s="549"/>
    </row>
    <row r="54" spans="1:12" ht="12.75">
      <c r="A54" s="106">
        <v>36</v>
      </c>
      <c r="B54" s="83" t="s">
        <v>372</v>
      </c>
      <c r="C54" s="107" t="s">
        <v>373</v>
      </c>
      <c r="D54" s="46" t="s">
        <v>100</v>
      </c>
      <c r="E54" s="580" t="s">
        <v>284</v>
      </c>
      <c r="F54" s="549"/>
      <c r="H54" s="106">
        <v>70</v>
      </c>
      <c r="I54" s="107" t="s">
        <v>374</v>
      </c>
      <c r="J54" s="83" t="s">
        <v>282</v>
      </c>
      <c r="K54" s="548" t="s">
        <v>284</v>
      </c>
      <c r="L54" s="549"/>
    </row>
    <row r="55" spans="1:12" ht="13.5" thickBot="1">
      <c r="A55" s="117">
        <v>37</v>
      </c>
      <c r="B55" s="118" t="s">
        <v>375</v>
      </c>
      <c r="C55" s="119" t="s">
        <v>373</v>
      </c>
      <c r="D55" s="60" t="s">
        <v>100</v>
      </c>
      <c r="E55" s="581" t="s">
        <v>284</v>
      </c>
      <c r="F55" s="582"/>
      <c r="H55" s="117">
        <v>71</v>
      </c>
      <c r="I55" s="119" t="s">
        <v>376</v>
      </c>
      <c r="J55" s="118" t="s">
        <v>282</v>
      </c>
      <c r="K55" s="548" t="s">
        <v>284</v>
      </c>
      <c r="L55" s="549"/>
    </row>
    <row r="56" spans="1:8" ht="12.75">
      <c r="A56" s="21"/>
      <c r="B56" s="21"/>
      <c r="H56" s="21"/>
    </row>
    <row r="57" spans="1:12" ht="34.5" customHeight="1">
      <c r="A57" s="579" t="s">
        <v>377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</row>
    <row r="58" spans="1:8" ht="12.75">
      <c r="A58" s="21"/>
      <c r="B58" s="21"/>
      <c r="H58" s="21"/>
    </row>
    <row r="59" spans="1:8" ht="12.75">
      <c r="A59" s="21"/>
      <c r="B59" s="21"/>
      <c r="H59" s="21"/>
    </row>
    <row r="60" spans="1:8" ht="12.75">
      <c r="A60" s="21"/>
      <c r="B60" s="21"/>
      <c r="H60" s="21"/>
    </row>
  </sheetData>
  <sheetProtection/>
  <mergeCells count="105">
    <mergeCell ref="E12:F12"/>
    <mergeCell ref="E13:F13"/>
    <mergeCell ref="A50:F50"/>
    <mergeCell ref="E30:F30"/>
    <mergeCell ref="E31:F31"/>
    <mergeCell ref="E32:F32"/>
    <mergeCell ref="E33:F33"/>
    <mergeCell ref="A38:F38"/>
    <mergeCell ref="E41:F41"/>
    <mergeCell ref="E37:F37"/>
    <mergeCell ref="E48:F48"/>
    <mergeCell ref="E44:F44"/>
    <mergeCell ref="K29:L29"/>
    <mergeCell ref="K32:L32"/>
    <mergeCell ref="K34:L34"/>
    <mergeCell ref="K26:L26"/>
    <mergeCell ref="K27:L27"/>
    <mergeCell ref="K28:L28"/>
    <mergeCell ref="H30:L31"/>
    <mergeCell ref="K33:L33"/>
    <mergeCell ref="A57:L57"/>
    <mergeCell ref="H51:L51"/>
    <mergeCell ref="E53:F53"/>
    <mergeCell ref="E52:F52"/>
    <mergeCell ref="K55:L55"/>
    <mergeCell ref="E55:F55"/>
    <mergeCell ref="E54:F54"/>
    <mergeCell ref="E51:F51"/>
    <mergeCell ref="K53:L53"/>
    <mergeCell ref="K54:L54"/>
    <mergeCell ref="E26:F26"/>
    <mergeCell ref="E25:F25"/>
    <mergeCell ref="E20:F20"/>
    <mergeCell ref="E21:F21"/>
    <mergeCell ref="E16:F16"/>
    <mergeCell ref="H20:L20"/>
    <mergeCell ref="A17:F17"/>
    <mergeCell ref="H25:L25"/>
    <mergeCell ref="E18:F18"/>
    <mergeCell ref="E19:F19"/>
    <mergeCell ref="K24:L24"/>
    <mergeCell ref="K23:L23"/>
    <mergeCell ref="K17:L17"/>
    <mergeCell ref="K18:L18"/>
    <mergeCell ref="A6:L6"/>
    <mergeCell ref="H15:L15"/>
    <mergeCell ref="E15:F15"/>
    <mergeCell ref="A11:F11"/>
    <mergeCell ref="A14:A15"/>
    <mergeCell ref="A12:A13"/>
    <mergeCell ref="K14:L14"/>
    <mergeCell ref="A8:L8"/>
    <mergeCell ref="B12:B13"/>
    <mergeCell ref="B9:B10"/>
    <mergeCell ref="K44:L44"/>
    <mergeCell ref="K45:L45"/>
    <mergeCell ref="E35:F35"/>
    <mergeCell ref="E36:F36"/>
    <mergeCell ref="K42:L42"/>
    <mergeCell ref="H36:L36"/>
    <mergeCell ref="K35:L35"/>
    <mergeCell ref="K40:L40"/>
    <mergeCell ref="K38:L38"/>
    <mergeCell ref="K37:L37"/>
    <mergeCell ref="H11:L11"/>
    <mergeCell ref="H12:L12"/>
    <mergeCell ref="K19:L19"/>
    <mergeCell ref="K22:L22"/>
    <mergeCell ref="K21:L21"/>
    <mergeCell ref="K16:L16"/>
    <mergeCell ref="B14:B15"/>
    <mergeCell ref="K13:L13"/>
    <mergeCell ref="A5:L5"/>
    <mergeCell ref="A1:L1"/>
    <mergeCell ref="A2:L2"/>
    <mergeCell ref="A3:L3"/>
    <mergeCell ref="A4:L4"/>
    <mergeCell ref="C9:C10"/>
    <mergeCell ref="I9:I10"/>
    <mergeCell ref="E14:F14"/>
    <mergeCell ref="H46:L46"/>
    <mergeCell ref="K49:L49"/>
    <mergeCell ref="K50:L50"/>
    <mergeCell ref="K52:L52"/>
    <mergeCell ref="K47:L47"/>
    <mergeCell ref="K39:L39"/>
    <mergeCell ref="E49:F49"/>
    <mergeCell ref="E46:F46"/>
    <mergeCell ref="E47:F47"/>
    <mergeCell ref="K48:L48"/>
    <mergeCell ref="E42:F42"/>
    <mergeCell ref="E43:F43"/>
    <mergeCell ref="K43:L43"/>
    <mergeCell ref="H41:L41"/>
    <mergeCell ref="A39:F39"/>
    <mergeCell ref="E45:F45"/>
    <mergeCell ref="E40:F40"/>
    <mergeCell ref="E34:F34"/>
    <mergeCell ref="E23:F23"/>
    <mergeCell ref="E24:F24"/>
    <mergeCell ref="E28:F28"/>
    <mergeCell ref="E27:F27"/>
    <mergeCell ref="A29:F29"/>
    <mergeCell ref="B18:B27"/>
    <mergeCell ref="E22:F22"/>
  </mergeCells>
  <hyperlinks>
    <hyperlink ref="A5" r:id="rId1" display="http://www.rti-ati.com.ua"/>
  </hyperlinks>
  <printOptions/>
  <pageMargins left="0.65" right="0.56" top="0.49" bottom="0.5" header="0.5" footer="0.5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2013-03-11T13:49:00Z</cp:lastPrinted>
  <dcterms:created xsi:type="dcterms:W3CDTF">2007-06-21T11:22:17Z</dcterms:created>
  <dcterms:modified xsi:type="dcterms:W3CDTF">2013-03-15T09:21:30Z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