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50" windowHeight="11640" activeTab="1"/>
  </bookViews>
  <sheets>
    <sheet name="Деревообробне обладнання" sheetId="1" r:id="rId1"/>
    <sheet name="Металообробне обладнання" sheetId="2" r:id="rId2"/>
    <sheet name="Лист3" sheetId="3" r:id="rId3"/>
  </sheets>
  <definedNames>
    <definedName name="_xlnm.Print_Area" localSheetId="0">'Деревообробне обладнання'!$B$2:$E$205</definedName>
    <definedName name="_xlnm.Print_Area" localSheetId="1">'Металообробне обладнання'!$B$2:$E$140</definedName>
  </definedNames>
  <calcPr fullCalcOnLoad="1"/>
</workbook>
</file>

<file path=xl/sharedStrings.xml><?xml version="1.0" encoding="utf-8"?>
<sst xmlns="http://schemas.openxmlformats.org/spreadsheetml/2006/main" count="548" uniqueCount="336">
  <si>
    <t>Модель</t>
  </si>
  <si>
    <t>DHM 410</t>
  </si>
  <si>
    <t>DHM 530P</t>
  </si>
  <si>
    <t>DHM 630P</t>
  </si>
  <si>
    <t>FS 200</t>
  </si>
  <si>
    <t>D 460</t>
  </si>
  <si>
    <t>D 460F</t>
  </si>
  <si>
    <t>DBK 1300</t>
  </si>
  <si>
    <t>DBK 1500</t>
  </si>
  <si>
    <t>ABS 1080</t>
  </si>
  <si>
    <t>ABS 2480</t>
  </si>
  <si>
    <t>ABS 3880</t>
  </si>
  <si>
    <t>ABS 4560</t>
  </si>
  <si>
    <t>ABS 5000</t>
  </si>
  <si>
    <t>ABS 3000</t>
  </si>
  <si>
    <t>BS 2000</t>
  </si>
  <si>
    <t>BS 2400</t>
  </si>
  <si>
    <t>BKS 2400</t>
  </si>
  <si>
    <t>BSM 2600P</t>
  </si>
  <si>
    <t>KS 2000</t>
  </si>
  <si>
    <t>KOS 2260</t>
  </si>
  <si>
    <t>KOS 2510</t>
  </si>
  <si>
    <t>KOS 2740</t>
  </si>
  <si>
    <t>KOS 2600C</t>
  </si>
  <si>
    <t>KOS 3000P</t>
  </si>
  <si>
    <t>TS 305</t>
  </si>
  <si>
    <t>BT 1220</t>
  </si>
  <si>
    <t>DSM 150200W</t>
  </si>
  <si>
    <t>DSM 100200B</t>
  </si>
  <si>
    <t>HBS 300J</t>
  </si>
  <si>
    <t>HBS 400</t>
  </si>
  <si>
    <t>HBS 500</t>
  </si>
  <si>
    <t>HBS 610</t>
  </si>
  <si>
    <t>HBS 700</t>
  </si>
  <si>
    <t>DSM 150</t>
  </si>
  <si>
    <t>DSM 175</t>
  </si>
  <si>
    <t>DSM 200</t>
  </si>
  <si>
    <t>DSM 250</t>
  </si>
  <si>
    <t>TS 305 D</t>
  </si>
  <si>
    <t>ZS 400U</t>
  </si>
  <si>
    <t>KAM 50M</t>
  </si>
  <si>
    <t>KAM 40 Profi</t>
  </si>
  <si>
    <t>VS 20/4PM</t>
  </si>
  <si>
    <t>VS 20/5PM</t>
  </si>
  <si>
    <t>Название</t>
  </si>
  <si>
    <t>Фрезерный станок</t>
  </si>
  <si>
    <t>Рейсмусный станок</t>
  </si>
  <si>
    <t>Многооперационный станок</t>
  </si>
  <si>
    <t>Круглопильный станок</t>
  </si>
  <si>
    <t>Токарный станок</t>
  </si>
  <si>
    <t>Шлифовальный станок</t>
  </si>
  <si>
    <t>Пыле отсасывающая установка</t>
  </si>
  <si>
    <t>Ленточнопильный станок</t>
  </si>
  <si>
    <t>Кромкоклеющий станок</t>
  </si>
  <si>
    <t>Четырехсторонний станок</t>
  </si>
  <si>
    <t>Пресс для фанеры и шпона</t>
  </si>
  <si>
    <t>Заточной станок</t>
  </si>
  <si>
    <t>HOB 260N</t>
  </si>
  <si>
    <t>HOB 310NL</t>
  </si>
  <si>
    <t>HOB 305PRO</t>
  </si>
  <si>
    <t>HOB 310N</t>
  </si>
  <si>
    <t>HOB 320P</t>
  </si>
  <si>
    <t>HOB 410N</t>
  </si>
  <si>
    <t>HOB 400V</t>
  </si>
  <si>
    <t>HOB 410P</t>
  </si>
  <si>
    <t>AHM 530P</t>
  </si>
  <si>
    <t>FS 160L</t>
  </si>
  <si>
    <t>FS 200S</t>
  </si>
  <si>
    <t>FS 200SF</t>
  </si>
  <si>
    <t>FS 300SP</t>
  </si>
  <si>
    <t>FS 300SFP</t>
  </si>
  <si>
    <t>TKS 315S</t>
  </si>
  <si>
    <t>TS 255M</t>
  </si>
  <si>
    <t>TS 250FL</t>
  </si>
  <si>
    <t>TS 250F</t>
  </si>
  <si>
    <t>TS 400Z</t>
  </si>
  <si>
    <t>TS 315VF-2000</t>
  </si>
  <si>
    <t>TS 315VF-2600</t>
  </si>
  <si>
    <t>FKS 315VF-2600</t>
  </si>
  <si>
    <t>FKS 305VF-3200</t>
  </si>
  <si>
    <t>FKS 315VF-3200</t>
  </si>
  <si>
    <t>FKS 350VP-3200</t>
  </si>
  <si>
    <t>FKS 400VF-3200</t>
  </si>
  <si>
    <t>FKS 400VP-3200</t>
  </si>
  <si>
    <t>KF 315VF-2000</t>
  </si>
  <si>
    <t>KF 200L</t>
  </si>
  <si>
    <t>KF 315VF-2600</t>
  </si>
  <si>
    <t>KF 315VFP-2544</t>
  </si>
  <si>
    <t>KF 315VFP-3000</t>
  </si>
  <si>
    <t>K5 320VFP-1500</t>
  </si>
  <si>
    <t>K5 260VF</t>
  </si>
  <si>
    <t>K5 260L</t>
  </si>
  <si>
    <t>K5 320VFP-2000</t>
  </si>
  <si>
    <t>K5 315VF-2000</t>
  </si>
  <si>
    <t>K5 410VFP-2544</t>
  </si>
  <si>
    <t>K5 410VFP-3000</t>
  </si>
  <si>
    <t>D 460FXL</t>
  </si>
  <si>
    <t>D 1300F</t>
  </si>
  <si>
    <t>VD 1100N</t>
  </si>
  <si>
    <t>DBK 1300F</t>
  </si>
  <si>
    <t>DB 1222P</t>
  </si>
  <si>
    <t>DBKS 1222P</t>
  </si>
  <si>
    <t>D 1000F</t>
  </si>
  <si>
    <t>DSM 200DS</t>
  </si>
  <si>
    <t>VS 525 Komfort</t>
  </si>
  <si>
    <t>HP 20HW</t>
  </si>
  <si>
    <t>HP 20K</t>
  </si>
  <si>
    <t>HP 20HWB</t>
  </si>
  <si>
    <t>HP 60K</t>
  </si>
  <si>
    <t>HP 60HW</t>
  </si>
  <si>
    <t>HP 20E</t>
  </si>
  <si>
    <t>HP 60HWB</t>
  </si>
  <si>
    <t>HP 70K</t>
  </si>
  <si>
    <t>HP 60E</t>
  </si>
  <si>
    <t>HP 70HW</t>
  </si>
  <si>
    <t>HP 70HWB</t>
  </si>
  <si>
    <t>HP 80K</t>
  </si>
  <si>
    <t>HP 80HW</t>
  </si>
  <si>
    <t>HP 80HWB</t>
  </si>
  <si>
    <t>HP 70E</t>
  </si>
  <si>
    <t>HP 80E</t>
  </si>
  <si>
    <t>KAM 150P</t>
  </si>
  <si>
    <t>Сертификация +санстанция, Евро</t>
  </si>
  <si>
    <t>Фугувально-рейсмусный станок</t>
  </si>
  <si>
    <t>Фугувальный станок</t>
  </si>
  <si>
    <t>HOB 260NL</t>
  </si>
  <si>
    <t>HOB 408L</t>
  </si>
  <si>
    <t>TS 315VF-3200</t>
  </si>
  <si>
    <t>Форматно-раскроечный станок</t>
  </si>
  <si>
    <t>DF 1200N</t>
  </si>
  <si>
    <t>Автоподдатчики</t>
  </si>
  <si>
    <t>SF 344</t>
  </si>
  <si>
    <t>SF 344-8</t>
  </si>
  <si>
    <t>SF 444N-8</t>
  </si>
  <si>
    <t>SF 324N</t>
  </si>
  <si>
    <t>Кромко-шлифовальный станок</t>
  </si>
  <si>
    <t>Ленточно-шлифовальный станок</t>
  </si>
  <si>
    <t>ZS 560U</t>
  </si>
  <si>
    <t>HBS 470Profi</t>
  </si>
  <si>
    <t>HBS 600Profi</t>
  </si>
  <si>
    <t xml:space="preserve">Станок для заточки ленточных пил </t>
  </si>
  <si>
    <t>PB 80N</t>
  </si>
  <si>
    <t>KAM 115</t>
  </si>
  <si>
    <t>KAM 115E</t>
  </si>
  <si>
    <t>KAM 115E-Siemens</t>
  </si>
  <si>
    <t>KAM 115EP</t>
  </si>
  <si>
    <t>KAM 115EP-Siemens</t>
  </si>
  <si>
    <t>Сверлильно-пазовальный станок</t>
  </si>
  <si>
    <t>LBM 220</t>
  </si>
  <si>
    <t>LBM 290</t>
  </si>
  <si>
    <t>LBM 250P</t>
  </si>
  <si>
    <t>LBM 290K</t>
  </si>
  <si>
    <t>Сверлильно-присадочный станок</t>
  </si>
  <si>
    <t>DBM 21</t>
  </si>
  <si>
    <t>Долбежный станок</t>
  </si>
  <si>
    <t>STM 26</t>
  </si>
  <si>
    <t>STM 26S</t>
  </si>
  <si>
    <t>TKG 305</t>
  </si>
  <si>
    <t>KAP 255XJL</t>
  </si>
  <si>
    <t>KAP 305JL</t>
  </si>
  <si>
    <t>USK 2760</t>
  </si>
  <si>
    <t xml:space="preserve">Станок для заточки ножей </t>
  </si>
  <si>
    <t>Станок для заточки дисковых пил</t>
  </si>
  <si>
    <t>MTY 8-70</t>
  </si>
  <si>
    <t>MS 7000</t>
  </si>
  <si>
    <t>MS 6000</t>
  </si>
  <si>
    <t>NTS 200S</t>
  </si>
  <si>
    <t>VS 20N</t>
  </si>
  <si>
    <t>Цена в Австрии (каталожная), в Евро</t>
  </si>
  <si>
    <t>Цена реализации в Украине,            в Евро с НДС</t>
  </si>
  <si>
    <t>HOB 260ABS</t>
  </si>
  <si>
    <t>Торцовочная пила</t>
  </si>
  <si>
    <t>Стол под торцовочную пилу</t>
  </si>
  <si>
    <t>Станок для заточки резцов</t>
  </si>
  <si>
    <t>VS 420</t>
  </si>
  <si>
    <t>VS 520</t>
  </si>
  <si>
    <t>VS 620</t>
  </si>
  <si>
    <t>VS 422</t>
  </si>
  <si>
    <t>VS 522U</t>
  </si>
  <si>
    <t>Ленточная пилорама</t>
  </si>
  <si>
    <t>Калибровочно-шлифовальные станки</t>
  </si>
  <si>
    <t>RRP650B</t>
  </si>
  <si>
    <t>RRP1000B</t>
  </si>
  <si>
    <t>RP950B</t>
  </si>
  <si>
    <t>Стоимость деревообрабатывающего оборудования HOLZMANN (Австрия)</t>
  </si>
  <si>
    <t>Форматно-фрезерные станки</t>
  </si>
  <si>
    <t>Оплата производится в гривнах по курсу покупки валюты Банка «Аваль» на день оплаты.</t>
  </si>
  <si>
    <t>Условия поставки: г.Львов (склад Продавца или склад автопочты).</t>
  </si>
  <si>
    <t>Гарантийный срок – 1 год.</t>
  </si>
  <si>
    <t>тел. 0952602104</t>
  </si>
  <si>
    <t>e-mail: technosvit@i.ua</t>
  </si>
  <si>
    <t>Срок поставки:  до 30 дней.</t>
  </si>
  <si>
    <t>Представительство HOLZMANN в Украине - ООО НПП «Техносвит»</t>
  </si>
  <si>
    <t>менеджер Масло Андрей</t>
  </si>
  <si>
    <t>WP 10 H</t>
  </si>
  <si>
    <t>WP 12 H</t>
  </si>
  <si>
    <t>WP 20 H</t>
  </si>
  <si>
    <t>WP 30 H</t>
  </si>
  <si>
    <t>WP 45 H</t>
  </si>
  <si>
    <t>WP 50 H</t>
  </si>
  <si>
    <t>WP 75 H</t>
  </si>
  <si>
    <t>WP 100 H</t>
  </si>
  <si>
    <t>ED 400 FD</t>
  </si>
  <si>
    <t>ED 750 FD</t>
  </si>
  <si>
    <t>ED 750 FDQ</t>
  </si>
  <si>
    <t>ED 1000 N</t>
  </si>
  <si>
    <t>ED 1000 NDIG</t>
  </si>
  <si>
    <t>ED 1000 G</t>
  </si>
  <si>
    <t>ED 1000 F</t>
  </si>
  <si>
    <t>ED 1000 GDIG</t>
  </si>
  <si>
    <t>ED 1000 FDIG</t>
  </si>
  <si>
    <t>ED 1000 PI</t>
  </si>
  <si>
    <t>ED 1000 PIDIG</t>
  </si>
  <si>
    <t>ED 1000 IND</t>
  </si>
  <si>
    <t>ED 1000 INDDIG</t>
  </si>
  <si>
    <t>ED 1500 IND</t>
  </si>
  <si>
    <t>ED 1500 INDDIG</t>
  </si>
  <si>
    <t>SB 4115 H</t>
  </si>
  <si>
    <t>SB 4116 H</t>
  </si>
  <si>
    <t>SB 4132 LR</t>
  </si>
  <si>
    <t>SB 4132 SM</t>
  </si>
  <si>
    <t>ZX 7045</t>
  </si>
  <si>
    <t>ZS 40HS</t>
  </si>
  <si>
    <t>ZX 40PC</t>
  </si>
  <si>
    <t>ZS 50APS</t>
  </si>
  <si>
    <t>Z 3032*7P</t>
  </si>
  <si>
    <t>GBM 50</t>
  </si>
  <si>
    <t>ED 1000 KDIG</t>
  </si>
  <si>
    <t>ZX 7050</t>
  </si>
  <si>
    <t>BF 50 DIG</t>
  </si>
  <si>
    <t>BF 20 V</t>
  </si>
  <si>
    <t>BF 500</t>
  </si>
  <si>
    <t>BF 500 D</t>
  </si>
  <si>
    <t>BF 500 DDRO</t>
  </si>
  <si>
    <t>BF 600 D</t>
  </si>
  <si>
    <t>BF 1000 DDRO</t>
  </si>
  <si>
    <t>Радиально-сверлильный станок</t>
  </si>
  <si>
    <t>Фрезерно-сверлильный станок</t>
  </si>
  <si>
    <t>Универсальный вертикально-фрезерный станок</t>
  </si>
  <si>
    <t>Универсальный вертикально-горизонтально фрезерный станок</t>
  </si>
  <si>
    <t>ZX 50PC</t>
  </si>
  <si>
    <t>Вертикально-сверлильный станок</t>
  </si>
  <si>
    <t>Свердлильный станок</t>
  </si>
  <si>
    <t>SB 4115 N</t>
  </si>
  <si>
    <t>SB 3116 RMN</t>
  </si>
  <si>
    <t>SB 3116 RHN</t>
  </si>
  <si>
    <t>MBM 600 LRE</t>
  </si>
  <si>
    <t>Магнитно-свердлильный станок</t>
  </si>
  <si>
    <t>Ленточно-пильный станок</t>
  </si>
  <si>
    <t>BS 125 M</t>
  </si>
  <si>
    <t>BS 115 N</t>
  </si>
  <si>
    <t>BS 128 PRO</t>
  </si>
  <si>
    <t>BS 712 N</t>
  </si>
  <si>
    <t>BS 712 PRO</t>
  </si>
  <si>
    <t>BS 275 GP</t>
  </si>
  <si>
    <t>BS 370 G</t>
  </si>
  <si>
    <t>BS 315 GA</t>
  </si>
  <si>
    <t>MKS 355</t>
  </si>
  <si>
    <t>MK 250</t>
  </si>
  <si>
    <t>MK 300</t>
  </si>
  <si>
    <t>MK 315S</t>
  </si>
  <si>
    <t>Стоимость металлообрабатывающего оборудования HOLZMANN (Австрия)</t>
  </si>
  <si>
    <t>Универсальный станок для заточки инструмента</t>
  </si>
  <si>
    <t>UWS 320</t>
  </si>
  <si>
    <t>UWS 3</t>
  </si>
  <si>
    <t>MSM 75</t>
  </si>
  <si>
    <t>MSM 100L</t>
  </si>
  <si>
    <t>MSM 150</t>
  </si>
  <si>
    <t>Пресс на 10 тонн</t>
  </si>
  <si>
    <t>Пресс на 20 тонн</t>
  </si>
  <si>
    <t>Пресс на 30 тонн</t>
  </si>
  <si>
    <t>Пресс на 12 тонн</t>
  </si>
  <si>
    <t>Пресс на 50 тонн</t>
  </si>
  <si>
    <t>Пресс на 45 тонн</t>
  </si>
  <si>
    <t>Пресс на 75 тонн</t>
  </si>
  <si>
    <t>Пресс на 100 тонн</t>
  </si>
  <si>
    <t>Гильйотина ручная</t>
  </si>
  <si>
    <t>TBS 1320</t>
  </si>
  <si>
    <t>TBS 2000</t>
  </si>
  <si>
    <t>3 в 1 (вальцы+гильйотина+гибочный)</t>
  </si>
  <si>
    <t>UBM 305</t>
  </si>
  <si>
    <t>UBM 1070</t>
  </si>
  <si>
    <t>UBM 1400</t>
  </si>
  <si>
    <t>Гибочный станок</t>
  </si>
  <si>
    <t>AKM 610A</t>
  </si>
  <si>
    <t>AKM 1220</t>
  </si>
  <si>
    <t>AKM 1020P</t>
  </si>
  <si>
    <t>AKM 1020PS</t>
  </si>
  <si>
    <t>AKM 1070PS</t>
  </si>
  <si>
    <t>Вальцы ручные</t>
  </si>
  <si>
    <t>BBM 305</t>
  </si>
  <si>
    <t>BBM 610</t>
  </si>
  <si>
    <t>BBM 1000</t>
  </si>
  <si>
    <t>BSS 1000P</t>
  </si>
  <si>
    <t>BSS 1000</t>
  </si>
  <si>
    <t>Станок для рубки метала</t>
  </si>
  <si>
    <t>Станок для рубки профиля</t>
  </si>
  <si>
    <t>PSS 16</t>
  </si>
  <si>
    <t>PSS 22</t>
  </si>
  <si>
    <t>RBM 10</t>
  </si>
  <si>
    <t>Трубогиб ручной (вертикальный)</t>
  </si>
  <si>
    <t>Трубогиб ручной (горизонтальный)</t>
  </si>
  <si>
    <t>RBM 16</t>
  </si>
  <si>
    <t>Трубогиб механический</t>
  </si>
  <si>
    <t>RBM 30</t>
  </si>
  <si>
    <t>RBM 40</t>
  </si>
  <si>
    <t>RBM 50</t>
  </si>
  <si>
    <t>Вальцы механические</t>
  </si>
  <si>
    <t>RBM 1300M</t>
  </si>
  <si>
    <t>AHM 410P</t>
  </si>
  <si>
    <t>DHM 410P</t>
  </si>
  <si>
    <t>TS 315F-1500</t>
  </si>
  <si>
    <t>K5 320FP-1500</t>
  </si>
  <si>
    <t>K5 320FP-2000</t>
  </si>
  <si>
    <t>SF 344N-8</t>
  </si>
  <si>
    <t>ZS 640P</t>
  </si>
  <si>
    <t>ZS 970P</t>
  </si>
  <si>
    <t>Цилиндрично-шлифовальный станок</t>
  </si>
  <si>
    <t>BSM 3000P</t>
  </si>
  <si>
    <t>Комбинированый шлифовальный станок</t>
  </si>
  <si>
    <t>HBS 810</t>
  </si>
  <si>
    <t>KAM 55V</t>
  </si>
  <si>
    <t>Ручная пила</t>
  </si>
  <si>
    <t>TAS 165</t>
  </si>
  <si>
    <t>TAS 165Pro</t>
  </si>
  <si>
    <t>Многопильный станок</t>
  </si>
  <si>
    <t>VBS 300</t>
  </si>
  <si>
    <t>BBS 550</t>
  </si>
  <si>
    <t>ED 1000 FDIG-2</t>
  </si>
  <si>
    <t>BF 25 VLN</t>
  </si>
  <si>
    <t>SB 2516 H</t>
  </si>
  <si>
    <t>BS 210 GP</t>
  </si>
  <si>
    <t>BS 300 GP</t>
  </si>
  <si>
    <t>BS 350 GSP</t>
  </si>
  <si>
    <t>AKM 1220L</t>
  </si>
  <si>
    <t>Условия оплаты: 30% - предварительная оплата.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</si>
</sst>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9"/>
      <color indexed="12"/>
      <name val="Arial Cyr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2" fontId="4" fillId="0" borderId="3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" fontId="4" fillId="0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justify"/>
    </xf>
    <xf numFmtId="49" fontId="4" fillId="0" borderId="0" xfId="0" applyNumberFormat="1" applyFont="1" applyAlignment="1">
      <alignment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9" fontId="5" fillId="0" borderId="8" xfId="0" applyNumberFormat="1" applyFont="1" applyFill="1" applyBorder="1" applyAlignment="1">
      <alignment horizontal="center"/>
    </xf>
    <xf numFmtId="9" fontId="5" fillId="0" borderId="13" xfId="0" applyNumberFormat="1" applyFont="1" applyFill="1" applyBorder="1" applyAlignment="1">
      <alignment horizontal="center" vertical="top" wrapText="1"/>
    </xf>
    <xf numFmtId="1" fontId="4" fillId="0" borderId="15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/>
    </xf>
    <xf numFmtId="0" fontId="4" fillId="0" borderId="16" xfId="0" applyFont="1" applyFill="1" applyBorder="1" applyAlignment="1">
      <alignment/>
    </xf>
    <xf numFmtId="0" fontId="7" fillId="0" borderId="0" xfId="15" applyFont="1" applyFill="1" applyAlignment="1">
      <alignment horizontal="justify"/>
    </xf>
    <xf numFmtId="0" fontId="4" fillId="0" borderId="0" xfId="0" applyFont="1" applyAlignment="1">
      <alignment vertical="center"/>
    </xf>
    <xf numFmtId="0" fontId="7" fillId="0" borderId="0" xfId="15" applyFont="1" applyAlignment="1">
      <alignment horizontal="justify"/>
    </xf>
    <xf numFmtId="0" fontId="6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chnosvit@i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echnosvit@i.u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05"/>
  <sheetViews>
    <sheetView zoomScale="150" zoomScaleNormal="150" workbookViewId="0" topLeftCell="A182">
      <selection activeCell="E204" sqref="E204"/>
    </sheetView>
  </sheetViews>
  <sheetFormatPr defaultColWidth="9.00390625" defaultRowHeight="12.75"/>
  <cols>
    <col min="1" max="1" width="3.375" style="2" customWidth="1"/>
    <col min="2" max="2" width="38.375" style="2" customWidth="1"/>
    <col min="3" max="3" width="18.25390625" style="2" bestFit="1" customWidth="1"/>
    <col min="4" max="4" width="12.75390625" style="1" customWidth="1"/>
    <col min="5" max="5" width="13.375" style="2" customWidth="1"/>
    <col min="6" max="6" width="14.125" style="1" hidden="1" customWidth="1"/>
    <col min="7" max="16384" width="9.125" style="2" customWidth="1"/>
  </cols>
  <sheetData>
    <row r="1" s="22" customFormat="1" ht="12"/>
    <row r="2" spans="2:12" s="22" customFormat="1" ht="14.25" customHeight="1">
      <c r="B2" s="61" t="s">
        <v>184</v>
      </c>
      <c r="C2" s="61"/>
      <c r="D2" s="61"/>
      <c r="E2" s="61"/>
      <c r="F2" s="58"/>
      <c r="G2" s="58"/>
      <c r="H2" s="58"/>
      <c r="I2" s="58"/>
      <c r="J2" s="58"/>
      <c r="K2" s="58"/>
      <c r="L2" s="58"/>
    </row>
    <row r="3" s="22" customFormat="1" ht="18" customHeight="1" thickBot="1"/>
    <row r="4" spans="2:6" s="22" customFormat="1" ht="49.5" customHeight="1" thickBot="1">
      <c r="B4" s="23" t="s">
        <v>44</v>
      </c>
      <c r="C4" s="24" t="s">
        <v>0</v>
      </c>
      <c r="D4" s="24" t="s">
        <v>168</v>
      </c>
      <c r="E4" s="23" t="s">
        <v>169</v>
      </c>
      <c r="F4" s="24" t="s">
        <v>122</v>
      </c>
    </row>
    <row r="5" spans="2:6" s="22" customFormat="1" ht="11.25" customHeight="1" thickBot="1">
      <c r="B5" s="25"/>
      <c r="C5" s="26"/>
      <c r="D5" s="27"/>
      <c r="E5" s="28"/>
      <c r="F5" s="29">
        <v>0.01</v>
      </c>
    </row>
    <row r="6" spans="2:6" s="32" customFormat="1" ht="11.25" customHeight="1">
      <c r="B6" s="37" t="s">
        <v>123</v>
      </c>
      <c r="C6" s="40" t="s">
        <v>170</v>
      </c>
      <c r="D6" s="30">
        <v>799</v>
      </c>
      <c r="E6" s="30">
        <f aca="true" t="shared" si="0" ref="E6:E16">D6*1.2</f>
        <v>958.8</v>
      </c>
      <c r="F6" s="31" t="e">
        <f>#REF!*1%</f>
        <v>#REF!</v>
      </c>
    </row>
    <row r="7" spans="2:6" s="32" customFormat="1" ht="11.25" customHeight="1">
      <c r="B7" s="37" t="s">
        <v>123</v>
      </c>
      <c r="C7" s="41" t="s">
        <v>57</v>
      </c>
      <c r="D7" s="33">
        <v>1079</v>
      </c>
      <c r="E7" s="30">
        <f t="shared" si="0"/>
        <v>1294.8</v>
      </c>
      <c r="F7" s="31" t="e">
        <f>#REF!*1%</f>
        <v>#REF!</v>
      </c>
    </row>
    <row r="8" spans="2:6" s="32" customFormat="1" ht="11.25" customHeight="1">
      <c r="B8" s="37" t="s">
        <v>123</v>
      </c>
      <c r="C8" s="41" t="s">
        <v>125</v>
      </c>
      <c r="D8" s="33">
        <v>899</v>
      </c>
      <c r="E8" s="30">
        <f t="shared" si="0"/>
        <v>1078.8</v>
      </c>
      <c r="F8" s="31" t="e">
        <f>#REF!*1%</f>
        <v>#REF!</v>
      </c>
    </row>
    <row r="9" spans="2:6" s="32" customFormat="1" ht="11.25" customHeight="1">
      <c r="B9" s="37" t="s">
        <v>123</v>
      </c>
      <c r="C9" s="41" t="s">
        <v>58</v>
      </c>
      <c r="D9" s="33">
        <v>1599</v>
      </c>
      <c r="E9" s="30">
        <f t="shared" si="0"/>
        <v>1918.8</v>
      </c>
      <c r="F9" s="31" t="e">
        <f>#REF!*1%</f>
        <v>#REF!</v>
      </c>
    </row>
    <row r="10" spans="2:6" s="32" customFormat="1" ht="11.25" customHeight="1">
      <c r="B10" s="37" t="s">
        <v>123</v>
      </c>
      <c r="C10" s="41" t="s">
        <v>59</v>
      </c>
      <c r="D10" s="33">
        <v>1699</v>
      </c>
      <c r="E10" s="30">
        <f t="shared" si="0"/>
        <v>2038.8</v>
      </c>
      <c r="F10" s="31" t="e">
        <f>#REF!*1%</f>
        <v>#REF!</v>
      </c>
    </row>
    <row r="11" spans="2:6" s="32" customFormat="1" ht="11.25" customHeight="1">
      <c r="B11" s="37" t="s">
        <v>123</v>
      </c>
      <c r="C11" s="41" t="s">
        <v>60</v>
      </c>
      <c r="D11" s="33">
        <v>1999</v>
      </c>
      <c r="E11" s="30">
        <f t="shared" si="0"/>
        <v>2398.7999999999997</v>
      </c>
      <c r="F11" s="31" t="e">
        <f>#REF!*1%</f>
        <v>#REF!</v>
      </c>
    </row>
    <row r="12" spans="2:6" s="32" customFormat="1" ht="11.25" customHeight="1">
      <c r="B12" s="37" t="s">
        <v>123</v>
      </c>
      <c r="C12" s="41" t="s">
        <v>61</v>
      </c>
      <c r="D12" s="33">
        <v>1899</v>
      </c>
      <c r="E12" s="30">
        <f t="shared" si="0"/>
        <v>2278.7999999999997</v>
      </c>
      <c r="F12" s="31" t="e">
        <f>#REF!*1%</f>
        <v>#REF!</v>
      </c>
    </row>
    <row r="13" spans="2:6" s="32" customFormat="1" ht="11.25" customHeight="1">
      <c r="B13" s="37" t="s">
        <v>123</v>
      </c>
      <c r="C13" s="41" t="s">
        <v>126</v>
      </c>
      <c r="D13" s="33">
        <v>2499</v>
      </c>
      <c r="E13" s="30">
        <f t="shared" si="0"/>
        <v>2998.7999999999997</v>
      </c>
      <c r="F13" s="31" t="e">
        <f>#REF!*1%</f>
        <v>#REF!</v>
      </c>
    </row>
    <row r="14" spans="2:6" s="32" customFormat="1" ht="11.25" customHeight="1">
      <c r="B14" s="37" t="s">
        <v>123</v>
      </c>
      <c r="C14" s="41" t="s">
        <v>62</v>
      </c>
      <c r="D14" s="33">
        <v>2799</v>
      </c>
      <c r="E14" s="30">
        <f t="shared" si="0"/>
        <v>3358.7999999999997</v>
      </c>
      <c r="F14" s="31" t="e">
        <f>#REF!*1%</f>
        <v>#REF!</v>
      </c>
    </row>
    <row r="15" spans="2:6" s="32" customFormat="1" ht="11.25" customHeight="1">
      <c r="B15" s="37" t="s">
        <v>123</v>
      </c>
      <c r="C15" s="41" t="s">
        <v>63</v>
      </c>
      <c r="D15" s="33">
        <v>2999</v>
      </c>
      <c r="E15" s="30">
        <f t="shared" si="0"/>
        <v>3598.7999999999997</v>
      </c>
      <c r="F15" s="31" t="e">
        <f>#REF!*1%</f>
        <v>#REF!</v>
      </c>
    </row>
    <row r="16" spans="2:6" s="32" customFormat="1" ht="11.25" customHeight="1">
      <c r="B16" s="37" t="s">
        <v>123</v>
      </c>
      <c r="C16" s="41" t="s">
        <v>64</v>
      </c>
      <c r="D16" s="33">
        <v>3399</v>
      </c>
      <c r="E16" s="30">
        <f t="shared" si="0"/>
        <v>4078.7999999999997</v>
      </c>
      <c r="F16" s="31" t="e">
        <f>#REF!*1%</f>
        <v>#REF!</v>
      </c>
    </row>
    <row r="17" spans="2:6" s="32" customFormat="1" ht="11.25" customHeight="1">
      <c r="B17" s="37"/>
      <c r="C17" s="41"/>
      <c r="D17" s="33"/>
      <c r="E17" s="30"/>
      <c r="F17" s="31"/>
    </row>
    <row r="18" spans="2:6" s="32" customFormat="1" ht="11.25" customHeight="1">
      <c r="B18" s="37" t="s">
        <v>124</v>
      </c>
      <c r="C18" s="41" t="s">
        <v>309</v>
      </c>
      <c r="D18" s="33">
        <v>4399</v>
      </c>
      <c r="E18" s="30">
        <f>D18*1.2</f>
        <v>5278.8</v>
      </c>
      <c r="F18" s="31" t="e">
        <f>#REF!*1%</f>
        <v>#REF!</v>
      </c>
    </row>
    <row r="19" spans="2:6" s="32" customFormat="1" ht="11.25" customHeight="1">
      <c r="B19" s="37" t="s">
        <v>124</v>
      </c>
      <c r="C19" s="41" t="s">
        <v>65</v>
      </c>
      <c r="D19" s="33">
        <v>4999</v>
      </c>
      <c r="E19" s="30">
        <f>D19*1.2</f>
        <v>5998.8</v>
      </c>
      <c r="F19" s="31" t="e">
        <f>#REF!*1%</f>
        <v>#REF!</v>
      </c>
    </row>
    <row r="20" spans="2:6" s="32" customFormat="1" ht="11.25" customHeight="1">
      <c r="B20" s="38"/>
      <c r="C20" s="41"/>
      <c r="D20" s="33"/>
      <c r="E20" s="30"/>
      <c r="F20" s="31"/>
    </row>
    <row r="21" spans="2:6" s="32" customFormat="1" ht="11.25" customHeight="1">
      <c r="B21" s="38" t="s">
        <v>46</v>
      </c>
      <c r="C21" s="41" t="s">
        <v>1</v>
      </c>
      <c r="D21" s="33">
        <v>1699</v>
      </c>
      <c r="E21" s="30">
        <f>D21*1.2</f>
        <v>2038.8</v>
      </c>
      <c r="F21" s="31" t="e">
        <f>#REF!*1%</f>
        <v>#REF!</v>
      </c>
    </row>
    <row r="22" spans="2:6" s="32" customFormat="1" ht="11.25" customHeight="1">
      <c r="B22" s="38" t="s">
        <v>46</v>
      </c>
      <c r="C22" s="41" t="s">
        <v>310</v>
      </c>
      <c r="D22" s="33">
        <v>2999</v>
      </c>
      <c r="E22" s="30">
        <f>D22*1.2</f>
        <v>3598.7999999999997</v>
      </c>
      <c r="F22" s="31" t="e">
        <f>#REF!*1%</f>
        <v>#REF!</v>
      </c>
    </row>
    <row r="23" spans="2:6" s="32" customFormat="1" ht="11.25" customHeight="1">
      <c r="B23" s="38" t="s">
        <v>46</v>
      </c>
      <c r="C23" s="41" t="s">
        <v>2</v>
      </c>
      <c r="D23" s="33">
        <v>4999</v>
      </c>
      <c r="E23" s="30">
        <f>D23*1.2</f>
        <v>5998.8</v>
      </c>
      <c r="F23" s="31" t="e">
        <f>#REF!*1%</f>
        <v>#REF!</v>
      </c>
    </row>
    <row r="24" spans="2:6" s="32" customFormat="1" ht="11.25" customHeight="1">
      <c r="B24" s="38" t="s">
        <v>46</v>
      </c>
      <c r="C24" s="41" t="s">
        <v>3</v>
      </c>
      <c r="D24" s="33">
        <v>9999</v>
      </c>
      <c r="E24" s="30">
        <f>D24*1.2</f>
        <v>11998.8</v>
      </c>
      <c r="F24" s="31" t="e">
        <f>#REF!*1%</f>
        <v>#REF!</v>
      </c>
    </row>
    <row r="25" spans="2:6" s="32" customFormat="1" ht="11.25" customHeight="1">
      <c r="B25" s="38"/>
      <c r="C25" s="41"/>
      <c r="D25" s="33"/>
      <c r="E25" s="30"/>
      <c r="F25" s="31"/>
    </row>
    <row r="26" spans="2:6" s="32" customFormat="1" ht="11.25" customHeight="1">
      <c r="B26" s="38" t="s">
        <v>45</v>
      </c>
      <c r="C26" s="41" t="s">
        <v>66</v>
      </c>
      <c r="D26" s="33">
        <v>899</v>
      </c>
      <c r="E26" s="30">
        <f aca="true" t="shared" si="1" ref="E26:E31">D26*1.2</f>
        <v>1078.8</v>
      </c>
      <c r="F26" s="31" t="e">
        <f>#REF!*1%</f>
        <v>#REF!</v>
      </c>
    </row>
    <row r="27" spans="2:6" s="32" customFormat="1" ht="11.25" customHeight="1">
      <c r="B27" s="38" t="s">
        <v>45</v>
      </c>
      <c r="C27" s="41" t="s">
        <v>68</v>
      </c>
      <c r="D27" s="33">
        <v>2499</v>
      </c>
      <c r="E27" s="30">
        <f t="shared" si="1"/>
        <v>2998.7999999999997</v>
      </c>
      <c r="F27" s="31" t="e">
        <f>#REF!*1%</f>
        <v>#REF!</v>
      </c>
    </row>
    <row r="28" spans="2:6" s="32" customFormat="1" ht="11.25" customHeight="1">
      <c r="B28" s="38" t="s">
        <v>45</v>
      </c>
      <c r="C28" s="41" t="s">
        <v>4</v>
      </c>
      <c r="D28" s="33">
        <v>1299</v>
      </c>
      <c r="E28" s="30">
        <f t="shared" si="1"/>
        <v>1558.8</v>
      </c>
      <c r="F28" s="31" t="e">
        <f>#REF!*1%</f>
        <v>#REF!</v>
      </c>
    </row>
    <row r="29" spans="2:6" s="32" customFormat="1" ht="11.25" customHeight="1">
      <c r="B29" s="38" t="s">
        <v>45</v>
      </c>
      <c r="C29" s="41" t="s">
        <v>67</v>
      </c>
      <c r="D29" s="33">
        <v>1499</v>
      </c>
      <c r="E29" s="30">
        <f t="shared" si="1"/>
        <v>1798.8</v>
      </c>
      <c r="F29" s="31" t="e">
        <f>#REF!*1%</f>
        <v>#REF!</v>
      </c>
    </row>
    <row r="30" spans="2:6" s="32" customFormat="1" ht="11.25" customHeight="1">
      <c r="B30" s="38" t="s">
        <v>45</v>
      </c>
      <c r="C30" s="41" t="s">
        <v>69</v>
      </c>
      <c r="D30" s="33">
        <v>3999</v>
      </c>
      <c r="E30" s="30">
        <f t="shared" si="1"/>
        <v>4798.8</v>
      </c>
      <c r="F30" s="31" t="e">
        <f>#REF!*1%</f>
        <v>#REF!</v>
      </c>
    </row>
    <row r="31" spans="2:6" s="32" customFormat="1" ht="11.25" customHeight="1">
      <c r="B31" s="38" t="s">
        <v>45</v>
      </c>
      <c r="C31" s="41" t="s">
        <v>70</v>
      </c>
      <c r="D31" s="33">
        <v>4999</v>
      </c>
      <c r="E31" s="30">
        <f t="shared" si="1"/>
        <v>5998.8</v>
      </c>
      <c r="F31" s="31" t="e">
        <f>#REF!*1%</f>
        <v>#REF!</v>
      </c>
    </row>
    <row r="32" spans="2:6" s="32" customFormat="1" ht="11.25" customHeight="1">
      <c r="B32" s="38"/>
      <c r="C32" s="41"/>
      <c r="D32" s="33"/>
      <c r="E32" s="30"/>
      <c r="F32" s="31"/>
    </row>
    <row r="33" spans="2:6" s="32" customFormat="1" ht="11.25" customHeight="1">
      <c r="B33" s="38" t="s">
        <v>48</v>
      </c>
      <c r="C33" s="41" t="s">
        <v>72</v>
      </c>
      <c r="D33" s="33">
        <v>479</v>
      </c>
      <c r="E33" s="30">
        <f>D33*1.2</f>
        <v>574.8</v>
      </c>
      <c r="F33" s="31" t="e">
        <f>#REF!*1%</f>
        <v>#REF!</v>
      </c>
    </row>
    <row r="34" spans="2:6" s="32" customFormat="1" ht="11.25" customHeight="1">
      <c r="B34" s="38" t="s">
        <v>48</v>
      </c>
      <c r="C34" s="41" t="s">
        <v>71</v>
      </c>
      <c r="D34" s="33">
        <v>499</v>
      </c>
      <c r="E34" s="30">
        <f>D34*1.2</f>
        <v>598.8</v>
      </c>
      <c r="F34" s="31" t="e">
        <f>#REF!*1%</f>
        <v>#REF!</v>
      </c>
    </row>
    <row r="35" spans="2:6" s="32" customFormat="1" ht="11.25" customHeight="1">
      <c r="B35" s="38" t="s">
        <v>48</v>
      </c>
      <c r="C35" s="41" t="s">
        <v>73</v>
      </c>
      <c r="D35" s="33">
        <v>1599</v>
      </c>
      <c r="E35" s="30">
        <f>D35*1.2</f>
        <v>1918.8</v>
      </c>
      <c r="F35" s="31" t="e">
        <f>#REF!*1%</f>
        <v>#REF!</v>
      </c>
    </row>
    <row r="36" spans="2:6" s="32" customFormat="1" ht="11.25" customHeight="1">
      <c r="B36" s="38" t="s">
        <v>48</v>
      </c>
      <c r="C36" s="41" t="s">
        <v>74</v>
      </c>
      <c r="D36" s="33">
        <v>1799</v>
      </c>
      <c r="E36" s="30">
        <f>D36*1.2</f>
        <v>2158.7999999999997</v>
      </c>
      <c r="F36" s="31" t="e">
        <f>#REF!*1%</f>
        <v>#REF!</v>
      </c>
    </row>
    <row r="37" spans="2:6" s="32" customFormat="1" ht="11.25" customHeight="1">
      <c r="B37" s="38" t="s">
        <v>48</v>
      </c>
      <c r="C37" s="41" t="s">
        <v>75</v>
      </c>
      <c r="D37" s="33">
        <v>1599</v>
      </c>
      <c r="E37" s="30">
        <f>D37*1.2</f>
        <v>1918.8</v>
      </c>
      <c r="F37" s="31" t="e">
        <f>#REF!*1%</f>
        <v>#REF!</v>
      </c>
    </row>
    <row r="38" spans="2:6" s="32" customFormat="1" ht="11.25" customHeight="1">
      <c r="B38" s="38"/>
      <c r="C38" s="41"/>
      <c r="D38" s="33"/>
      <c r="E38" s="30"/>
      <c r="F38" s="31"/>
    </row>
    <row r="39" spans="2:6" s="32" customFormat="1" ht="11.25" customHeight="1">
      <c r="B39" s="38" t="s">
        <v>128</v>
      </c>
      <c r="C39" s="41" t="s">
        <v>311</v>
      </c>
      <c r="D39" s="33">
        <v>2199</v>
      </c>
      <c r="E39" s="30">
        <f aca="true" t="shared" si="2" ref="E39:E48">D39*1.2</f>
        <v>2638.7999999999997</v>
      </c>
      <c r="F39" s="31" t="e">
        <f>#REF!*1%</f>
        <v>#REF!</v>
      </c>
    </row>
    <row r="40" spans="2:6" s="32" customFormat="1" ht="11.25" customHeight="1">
      <c r="B40" s="38" t="s">
        <v>128</v>
      </c>
      <c r="C40" s="41" t="s">
        <v>76</v>
      </c>
      <c r="D40" s="33">
        <v>2599</v>
      </c>
      <c r="E40" s="30">
        <f t="shared" si="2"/>
        <v>3118.7999999999997</v>
      </c>
      <c r="F40" s="31" t="e">
        <f>#REF!*1%</f>
        <v>#REF!</v>
      </c>
    </row>
    <row r="41" spans="2:6" s="32" customFormat="1" ht="11.25" customHeight="1">
      <c r="B41" s="38" t="s">
        <v>128</v>
      </c>
      <c r="C41" s="41" t="s">
        <v>77</v>
      </c>
      <c r="D41" s="33">
        <v>3499</v>
      </c>
      <c r="E41" s="30">
        <f t="shared" si="2"/>
        <v>4198.8</v>
      </c>
      <c r="F41" s="31" t="e">
        <f>#REF!*1%</f>
        <v>#REF!</v>
      </c>
    </row>
    <row r="42" spans="2:6" s="32" customFormat="1" ht="11.25" customHeight="1">
      <c r="B42" s="38" t="s">
        <v>128</v>
      </c>
      <c r="C42" s="41" t="s">
        <v>127</v>
      </c>
      <c r="D42" s="33">
        <v>3699</v>
      </c>
      <c r="E42" s="30">
        <f t="shared" si="2"/>
        <v>4438.8</v>
      </c>
      <c r="F42" s="31" t="e">
        <f>#REF!*1%</f>
        <v>#REF!</v>
      </c>
    </row>
    <row r="43" spans="2:6" s="32" customFormat="1" ht="11.25" customHeight="1">
      <c r="B43" s="38" t="s">
        <v>128</v>
      </c>
      <c r="C43" s="41" t="s">
        <v>79</v>
      </c>
      <c r="D43" s="33">
        <v>4599</v>
      </c>
      <c r="E43" s="30">
        <f t="shared" si="2"/>
        <v>5518.8</v>
      </c>
      <c r="F43" s="31" t="e">
        <f>#REF!*1%</f>
        <v>#REF!</v>
      </c>
    </row>
    <row r="44" spans="2:6" s="32" customFormat="1" ht="11.25" customHeight="1">
      <c r="B44" s="38" t="s">
        <v>128</v>
      </c>
      <c r="C44" s="41" t="s">
        <v>78</v>
      </c>
      <c r="D44" s="33">
        <v>4799</v>
      </c>
      <c r="E44" s="30">
        <f t="shared" si="2"/>
        <v>5758.8</v>
      </c>
      <c r="F44" s="31" t="e">
        <f>#REF!*1%</f>
        <v>#REF!</v>
      </c>
    </row>
    <row r="45" spans="2:6" s="32" customFormat="1" ht="11.25" customHeight="1">
      <c r="B45" s="38" t="s">
        <v>128</v>
      </c>
      <c r="C45" s="41" t="s">
        <v>80</v>
      </c>
      <c r="D45" s="33">
        <v>4999</v>
      </c>
      <c r="E45" s="30">
        <f t="shared" si="2"/>
        <v>5998.8</v>
      </c>
      <c r="F45" s="31" t="e">
        <f>#REF!*1%</f>
        <v>#REF!</v>
      </c>
    </row>
    <row r="46" spans="2:6" s="32" customFormat="1" ht="11.25" customHeight="1">
      <c r="B46" s="38" t="s">
        <v>128</v>
      </c>
      <c r="C46" s="41" t="s">
        <v>81</v>
      </c>
      <c r="D46" s="33">
        <v>5999</v>
      </c>
      <c r="E46" s="30">
        <f t="shared" si="2"/>
        <v>7198.8</v>
      </c>
      <c r="F46" s="31" t="e">
        <f>#REF!*1%</f>
        <v>#REF!</v>
      </c>
    </row>
    <row r="47" spans="2:6" s="32" customFormat="1" ht="11.25" customHeight="1">
      <c r="B47" s="38" t="s">
        <v>128</v>
      </c>
      <c r="C47" s="41" t="s">
        <v>82</v>
      </c>
      <c r="D47" s="33">
        <v>5999</v>
      </c>
      <c r="E47" s="30">
        <f t="shared" si="2"/>
        <v>7198.8</v>
      </c>
      <c r="F47" s="31" t="e">
        <f>#REF!*1%</f>
        <v>#REF!</v>
      </c>
    </row>
    <row r="48" spans="2:6" s="32" customFormat="1" ht="11.25" customHeight="1">
      <c r="B48" s="38" t="s">
        <v>128</v>
      </c>
      <c r="C48" s="41" t="s">
        <v>83</v>
      </c>
      <c r="D48" s="33">
        <v>7499</v>
      </c>
      <c r="E48" s="30">
        <f t="shared" si="2"/>
        <v>8998.8</v>
      </c>
      <c r="F48" s="31" t="e">
        <f>#REF!*1%</f>
        <v>#REF!</v>
      </c>
    </row>
    <row r="49" spans="2:6" s="32" customFormat="1" ht="11.25" customHeight="1">
      <c r="B49" s="38"/>
      <c r="C49" s="41"/>
      <c r="D49" s="33"/>
      <c r="E49" s="30"/>
      <c r="F49" s="31"/>
    </row>
    <row r="50" spans="2:6" s="32" customFormat="1" ht="11.25" customHeight="1">
      <c r="B50" s="38" t="s">
        <v>185</v>
      </c>
      <c r="C50" s="41" t="s">
        <v>85</v>
      </c>
      <c r="D50" s="33">
        <v>1699</v>
      </c>
      <c r="E50" s="30">
        <f>D50*1.2</f>
        <v>2038.8</v>
      </c>
      <c r="F50" s="31" t="e">
        <f>#REF!*1%</f>
        <v>#REF!</v>
      </c>
    </row>
    <row r="51" spans="2:6" s="32" customFormat="1" ht="11.25" customHeight="1">
      <c r="B51" s="38" t="s">
        <v>185</v>
      </c>
      <c r="C51" s="41" t="s">
        <v>84</v>
      </c>
      <c r="D51" s="33">
        <v>3399</v>
      </c>
      <c r="E51" s="30">
        <f>D51*1.2</f>
        <v>4078.7999999999997</v>
      </c>
      <c r="F51" s="31" t="e">
        <f>#REF!*1%</f>
        <v>#REF!</v>
      </c>
    </row>
    <row r="52" spans="2:6" s="32" customFormat="1" ht="11.25" customHeight="1">
      <c r="B52" s="38" t="s">
        <v>185</v>
      </c>
      <c r="C52" s="41" t="s">
        <v>86</v>
      </c>
      <c r="D52" s="33">
        <v>3799</v>
      </c>
      <c r="E52" s="30">
        <f>D52*1.2</f>
        <v>4558.8</v>
      </c>
      <c r="F52" s="31" t="e">
        <f>#REF!*1%</f>
        <v>#REF!</v>
      </c>
    </row>
    <row r="53" spans="2:6" s="32" customFormat="1" ht="11.25" customHeight="1">
      <c r="B53" s="38" t="s">
        <v>185</v>
      </c>
      <c r="C53" s="41" t="s">
        <v>87</v>
      </c>
      <c r="D53" s="33">
        <v>7499</v>
      </c>
      <c r="E53" s="30">
        <f>D53*1.2</f>
        <v>8998.8</v>
      </c>
      <c r="F53" s="31" t="e">
        <f>#REF!*1%</f>
        <v>#REF!</v>
      </c>
    </row>
    <row r="54" spans="2:6" s="32" customFormat="1" ht="11.25" customHeight="1">
      <c r="B54" s="38" t="s">
        <v>185</v>
      </c>
      <c r="C54" s="41" t="s">
        <v>88</v>
      </c>
      <c r="D54" s="33">
        <v>7999</v>
      </c>
      <c r="E54" s="30">
        <f>D54*1.2</f>
        <v>9598.8</v>
      </c>
      <c r="F54" s="31" t="e">
        <f>#REF!*1%</f>
        <v>#REF!</v>
      </c>
    </row>
    <row r="55" spans="2:6" s="32" customFormat="1" ht="11.25" customHeight="1">
      <c r="B55" s="38"/>
      <c r="C55" s="41"/>
      <c r="D55" s="33"/>
      <c r="E55" s="30"/>
      <c r="F55" s="31"/>
    </row>
    <row r="56" spans="2:6" s="32" customFormat="1" ht="11.25" customHeight="1">
      <c r="B56" s="38" t="s">
        <v>47</v>
      </c>
      <c r="C56" s="41" t="s">
        <v>91</v>
      </c>
      <c r="D56" s="33">
        <v>2699</v>
      </c>
      <c r="E56" s="30">
        <f aca="true" t="shared" si="3" ref="E56:E64">D56*1.2</f>
        <v>3238.7999999999997</v>
      </c>
      <c r="F56" s="31" t="e">
        <f>#REF!*1%</f>
        <v>#REF!</v>
      </c>
    </row>
    <row r="57" spans="2:6" s="32" customFormat="1" ht="11.25" customHeight="1">
      <c r="B57" s="38" t="s">
        <v>47</v>
      </c>
      <c r="C57" s="41" t="s">
        <v>90</v>
      </c>
      <c r="D57" s="33">
        <v>4299</v>
      </c>
      <c r="E57" s="30">
        <f t="shared" si="3"/>
        <v>5158.8</v>
      </c>
      <c r="F57" s="31" t="e">
        <f>#REF!*1%</f>
        <v>#REF!</v>
      </c>
    </row>
    <row r="58" spans="2:6" s="32" customFormat="1" ht="11.25" customHeight="1">
      <c r="B58" s="38" t="s">
        <v>47</v>
      </c>
      <c r="C58" s="41" t="s">
        <v>312</v>
      </c>
      <c r="D58" s="33">
        <v>4799</v>
      </c>
      <c r="E58" s="30">
        <f t="shared" si="3"/>
        <v>5758.8</v>
      </c>
      <c r="F58" s="31" t="e">
        <f>#REF!*1%</f>
        <v>#REF!</v>
      </c>
    </row>
    <row r="59" spans="2:6" s="32" customFormat="1" ht="11.25" customHeight="1">
      <c r="B59" s="38" t="s">
        <v>47</v>
      </c>
      <c r="C59" s="41" t="s">
        <v>89</v>
      </c>
      <c r="D59" s="33">
        <v>5199</v>
      </c>
      <c r="E59" s="30">
        <f t="shared" si="3"/>
        <v>6238.8</v>
      </c>
      <c r="F59" s="31" t="e">
        <f>#REF!*1%</f>
        <v>#REF!</v>
      </c>
    </row>
    <row r="60" spans="2:6" s="32" customFormat="1" ht="11.25" customHeight="1">
      <c r="B60" s="38" t="s">
        <v>47</v>
      </c>
      <c r="C60" s="41" t="s">
        <v>313</v>
      </c>
      <c r="D60" s="33">
        <v>5699</v>
      </c>
      <c r="E60" s="30">
        <f t="shared" si="3"/>
        <v>6838.8</v>
      </c>
      <c r="F60" s="31" t="e">
        <f>#REF!*1%</f>
        <v>#REF!</v>
      </c>
    </row>
    <row r="61" spans="2:6" s="32" customFormat="1" ht="11.25" customHeight="1">
      <c r="B61" s="38" t="s">
        <v>47</v>
      </c>
      <c r="C61" s="41" t="s">
        <v>92</v>
      </c>
      <c r="D61" s="33">
        <v>6099</v>
      </c>
      <c r="E61" s="30">
        <f t="shared" si="3"/>
        <v>7318.8</v>
      </c>
      <c r="F61" s="31" t="e">
        <f>#REF!*1%</f>
        <v>#REF!</v>
      </c>
    </row>
    <row r="62" spans="2:6" s="32" customFormat="1" ht="11.25" customHeight="1">
      <c r="B62" s="38" t="s">
        <v>47</v>
      </c>
      <c r="C62" s="41" t="s">
        <v>93</v>
      </c>
      <c r="D62" s="33">
        <v>5299</v>
      </c>
      <c r="E62" s="30">
        <f t="shared" si="3"/>
        <v>6358.8</v>
      </c>
      <c r="F62" s="31" t="e">
        <f>#REF!*1%</f>
        <v>#REF!</v>
      </c>
    </row>
    <row r="63" spans="2:6" s="32" customFormat="1" ht="11.25" customHeight="1">
      <c r="B63" s="38" t="s">
        <v>47</v>
      </c>
      <c r="C63" s="41" t="s">
        <v>94</v>
      </c>
      <c r="D63" s="33">
        <v>9499</v>
      </c>
      <c r="E63" s="30">
        <f t="shared" si="3"/>
        <v>11398.8</v>
      </c>
      <c r="F63" s="31" t="e">
        <f>#REF!*1%</f>
        <v>#REF!</v>
      </c>
    </row>
    <row r="64" spans="2:6" s="32" customFormat="1" ht="11.25" customHeight="1">
      <c r="B64" s="38" t="s">
        <v>47</v>
      </c>
      <c r="C64" s="41" t="s">
        <v>95</v>
      </c>
      <c r="D64" s="33">
        <v>9999</v>
      </c>
      <c r="E64" s="30">
        <f t="shared" si="3"/>
        <v>11998.8</v>
      </c>
      <c r="F64" s="31" t="e">
        <f>#REF!*1%</f>
        <v>#REF!</v>
      </c>
    </row>
    <row r="65" spans="2:6" s="32" customFormat="1" ht="11.25" customHeight="1">
      <c r="B65" s="38"/>
      <c r="C65" s="41"/>
      <c r="D65" s="33"/>
      <c r="E65" s="30"/>
      <c r="F65" s="31"/>
    </row>
    <row r="66" spans="2:6" s="32" customFormat="1" ht="11.25" customHeight="1">
      <c r="B66" s="38" t="s">
        <v>49</v>
      </c>
      <c r="C66" s="41" t="s">
        <v>5</v>
      </c>
      <c r="D66" s="33">
        <v>279</v>
      </c>
      <c r="E66" s="30">
        <f aca="true" t="shared" si="4" ref="E66:E77">D66*1.2</f>
        <v>334.8</v>
      </c>
      <c r="F66" s="31" t="e">
        <f>#REF!*1%</f>
        <v>#REF!</v>
      </c>
    </row>
    <row r="67" spans="2:6" s="32" customFormat="1" ht="11.25" customHeight="1">
      <c r="B67" s="38" t="s">
        <v>49</v>
      </c>
      <c r="C67" s="41" t="s">
        <v>6</v>
      </c>
      <c r="D67" s="33">
        <v>339</v>
      </c>
      <c r="E67" s="30">
        <f t="shared" si="4"/>
        <v>406.8</v>
      </c>
      <c r="F67" s="31" t="e">
        <f>#REF!*1%</f>
        <v>#REF!</v>
      </c>
    </row>
    <row r="68" spans="2:6" s="32" customFormat="1" ht="11.25" customHeight="1">
      <c r="B68" s="38" t="s">
        <v>49</v>
      </c>
      <c r="C68" s="41" t="s">
        <v>96</v>
      </c>
      <c r="D68" s="33">
        <v>389</v>
      </c>
      <c r="E68" s="30">
        <f t="shared" si="4"/>
        <v>466.79999999999995</v>
      </c>
      <c r="F68" s="31" t="e">
        <f>#REF!*1%</f>
        <v>#REF!</v>
      </c>
    </row>
    <row r="69" spans="2:6" s="32" customFormat="1" ht="11.25" customHeight="1">
      <c r="B69" s="38" t="s">
        <v>49</v>
      </c>
      <c r="C69" s="41" t="s">
        <v>98</v>
      </c>
      <c r="D69" s="33">
        <v>799</v>
      </c>
      <c r="E69" s="30">
        <f t="shared" si="4"/>
        <v>958.8</v>
      </c>
      <c r="F69" s="31" t="e">
        <f>#REF!*1%</f>
        <v>#REF!</v>
      </c>
    </row>
    <row r="70" spans="2:6" s="32" customFormat="1" ht="11.25" customHeight="1">
      <c r="B70" s="38" t="s">
        <v>49</v>
      </c>
      <c r="C70" s="41" t="s">
        <v>97</v>
      </c>
      <c r="D70" s="33">
        <v>1599</v>
      </c>
      <c r="E70" s="30">
        <f>D70*1.2</f>
        <v>1918.8</v>
      </c>
      <c r="F70" s="31" t="e">
        <f>#REF!*1%</f>
        <v>#REF!</v>
      </c>
    </row>
    <row r="71" spans="2:6" s="32" customFormat="1" ht="11.25" customHeight="1">
      <c r="B71" s="38" t="s">
        <v>49</v>
      </c>
      <c r="C71" s="41" t="s">
        <v>7</v>
      </c>
      <c r="D71" s="33">
        <v>1399</v>
      </c>
      <c r="E71" s="30">
        <f t="shared" si="4"/>
        <v>1678.8</v>
      </c>
      <c r="F71" s="31" t="e">
        <f>#REF!*1%</f>
        <v>#REF!</v>
      </c>
    </row>
    <row r="72" spans="2:6" s="32" customFormat="1" ht="11.25" customHeight="1">
      <c r="B72" s="38" t="s">
        <v>49</v>
      </c>
      <c r="C72" s="41" t="s">
        <v>99</v>
      </c>
      <c r="D72" s="33">
        <v>1699</v>
      </c>
      <c r="E72" s="30">
        <f>D72*1.2</f>
        <v>2038.8</v>
      </c>
      <c r="F72" s="31" t="e">
        <f>#REF!*1%</f>
        <v>#REF!</v>
      </c>
    </row>
    <row r="73" spans="2:6" s="32" customFormat="1" ht="11.25" customHeight="1">
      <c r="B73" s="38" t="s">
        <v>49</v>
      </c>
      <c r="C73" s="41" t="s">
        <v>8</v>
      </c>
      <c r="D73" s="33">
        <v>1499</v>
      </c>
      <c r="E73" s="30">
        <f t="shared" si="4"/>
        <v>1798.8</v>
      </c>
      <c r="F73" s="31" t="e">
        <f>#REF!*1%</f>
        <v>#REF!</v>
      </c>
    </row>
    <row r="74" spans="2:6" s="32" customFormat="1" ht="11.25" customHeight="1">
      <c r="B74" s="38" t="s">
        <v>49</v>
      </c>
      <c r="C74" s="41" t="s">
        <v>100</v>
      </c>
      <c r="D74" s="33">
        <v>4999</v>
      </c>
      <c r="E74" s="30">
        <f t="shared" si="4"/>
        <v>5998.8</v>
      </c>
      <c r="F74" s="31" t="e">
        <f>#REF!*1%</f>
        <v>#REF!</v>
      </c>
    </row>
    <row r="75" spans="2:6" s="32" customFormat="1" ht="11.25" customHeight="1">
      <c r="B75" s="38" t="s">
        <v>49</v>
      </c>
      <c r="C75" s="41" t="s">
        <v>101</v>
      </c>
      <c r="D75" s="33">
        <v>6999</v>
      </c>
      <c r="E75" s="30">
        <f t="shared" si="4"/>
        <v>8398.8</v>
      </c>
      <c r="F75" s="31" t="e">
        <f>#REF!*1%</f>
        <v>#REF!</v>
      </c>
    </row>
    <row r="76" spans="2:6" s="32" customFormat="1" ht="11.25" customHeight="1">
      <c r="B76" s="38" t="s">
        <v>49</v>
      </c>
      <c r="C76" s="41" t="s">
        <v>129</v>
      </c>
      <c r="D76" s="33">
        <v>1999</v>
      </c>
      <c r="E76" s="30">
        <f t="shared" si="4"/>
        <v>2398.7999999999997</v>
      </c>
      <c r="F76" s="31" t="e">
        <f>#REF!*1%</f>
        <v>#REF!</v>
      </c>
    </row>
    <row r="77" spans="2:6" s="32" customFormat="1" ht="11.25" customHeight="1">
      <c r="B77" s="38" t="s">
        <v>49</v>
      </c>
      <c r="C77" s="41" t="s">
        <v>102</v>
      </c>
      <c r="D77" s="33">
        <v>2999</v>
      </c>
      <c r="E77" s="30">
        <f t="shared" si="4"/>
        <v>3598.7999999999997</v>
      </c>
      <c r="F77" s="31" t="e">
        <f>#REF!*1%</f>
        <v>#REF!</v>
      </c>
    </row>
    <row r="78" spans="2:6" s="32" customFormat="1" ht="11.25" customHeight="1">
      <c r="B78" s="38"/>
      <c r="C78" s="41"/>
      <c r="D78" s="33"/>
      <c r="E78" s="30"/>
      <c r="F78" s="31"/>
    </row>
    <row r="79" spans="2:6" s="32" customFormat="1" ht="11.25" customHeight="1">
      <c r="B79" s="38" t="s">
        <v>130</v>
      </c>
      <c r="C79" s="41" t="s">
        <v>134</v>
      </c>
      <c r="D79" s="33">
        <v>499</v>
      </c>
      <c r="E79" s="30">
        <f>D79*1.2</f>
        <v>598.8</v>
      </c>
      <c r="F79" s="31" t="e">
        <f>#REF!*1%</f>
        <v>#REF!</v>
      </c>
    </row>
    <row r="80" spans="2:6" s="32" customFormat="1" ht="11.25" customHeight="1">
      <c r="B80" s="38" t="s">
        <v>130</v>
      </c>
      <c r="C80" s="41" t="s">
        <v>131</v>
      </c>
      <c r="D80" s="33">
        <v>1099</v>
      </c>
      <c r="E80" s="30">
        <f>D80*1.2</f>
        <v>1318.8</v>
      </c>
      <c r="F80" s="31" t="e">
        <f>#REF!*1%</f>
        <v>#REF!</v>
      </c>
    </row>
    <row r="81" spans="2:6" s="32" customFormat="1" ht="11.25" customHeight="1">
      <c r="B81" s="38" t="s">
        <v>130</v>
      </c>
      <c r="C81" s="41" t="s">
        <v>132</v>
      </c>
      <c r="D81" s="33">
        <v>1139</v>
      </c>
      <c r="E81" s="30">
        <f>D81*1.2</f>
        <v>1366.8</v>
      </c>
      <c r="F81" s="31" t="e">
        <f>#REF!*1%</f>
        <v>#REF!</v>
      </c>
    </row>
    <row r="82" spans="2:6" s="32" customFormat="1" ht="11.25" customHeight="1">
      <c r="B82" s="38" t="s">
        <v>130</v>
      </c>
      <c r="C82" s="41" t="s">
        <v>314</v>
      </c>
      <c r="D82" s="33">
        <v>999</v>
      </c>
      <c r="E82" s="30">
        <f>D82*1.2</f>
        <v>1198.8</v>
      </c>
      <c r="F82" s="31" t="e">
        <f>#REF!*1%</f>
        <v>#REF!</v>
      </c>
    </row>
    <row r="83" spans="2:6" s="32" customFormat="1" ht="11.25" customHeight="1">
      <c r="B83" s="38" t="s">
        <v>130</v>
      </c>
      <c r="C83" s="41" t="s">
        <v>133</v>
      </c>
      <c r="D83" s="33">
        <v>1099</v>
      </c>
      <c r="E83" s="30">
        <f>D83*1.2</f>
        <v>1318.8</v>
      </c>
      <c r="F83" s="31" t="e">
        <f>#REF!*1%</f>
        <v>#REF!</v>
      </c>
    </row>
    <row r="84" spans="2:6" s="32" customFormat="1" ht="11.25" customHeight="1">
      <c r="B84" s="38"/>
      <c r="C84" s="41"/>
      <c r="D84" s="33"/>
      <c r="E84" s="30"/>
      <c r="F84" s="31"/>
    </row>
    <row r="85" spans="2:6" s="32" customFormat="1" ht="11.25" customHeight="1">
      <c r="B85" s="38" t="s">
        <v>51</v>
      </c>
      <c r="C85" s="41" t="s">
        <v>9</v>
      </c>
      <c r="D85" s="33">
        <v>239</v>
      </c>
      <c r="E85" s="30">
        <f aca="true" t="shared" si="5" ref="E85:E90">D85*1.2</f>
        <v>286.8</v>
      </c>
      <c r="F85" s="31" t="e">
        <f>#REF!*1%</f>
        <v>#REF!</v>
      </c>
    </row>
    <row r="86" spans="2:6" s="32" customFormat="1" ht="11.25" customHeight="1">
      <c r="B86" s="38" t="s">
        <v>51</v>
      </c>
      <c r="C86" s="41" t="s">
        <v>10</v>
      </c>
      <c r="D86" s="33">
        <v>329</v>
      </c>
      <c r="E86" s="30">
        <f t="shared" si="5"/>
        <v>394.8</v>
      </c>
      <c r="F86" s="31" t="e">
        <f>#REF!*1%</f>
        <v>#REF!</v>
      </c>
    </row>
    <row r="87" spans="2:6" s="32" customFormat="1" ht="11.25" customHeight="1">
      <c r="B87" s="38" t="s">
        <v>51</v>
      </c>
      <c r="C87" s="41" t="s">
        <v>11</v>
      </c>
      <c r="D87" s="33">
        <v>439</v>
      </c>
      <c r="E87" s="30">
        <f t="shared" si="5"/>
        <v>526.8</v>
      </c>
      <c r="F87" s="31" t="e">
        <f>#REF!*1%</f>
        <v>#REF!</v>
      </c>
    </row>
    <row r="88" spans="2:6" s="32" customFormat="1" ht="11.25" customHeight="1">
      <c r="B88" s="38" t="s">
        <v>51</v>
      </c>
      <c r="C88" s="41" t="s">
        <v>14</v>
      </c>
      <c r="D88" s="33">
        <v>469</v>
      </c>
      <c r="E88" s="30">
        <f t="shared" si="5"/>
        <v>562.8</v>
      </c>
      <c r="F88" s="31" t="e">
        <f>#REF!*1%</f>
        <v>#REF!</v>
      </c>
    </row>
    <row r="89" spans="2:6" s="32" customFormat="1" ht="11.25" customHeight="1">
      <c r="B89" s="38" t="s">
        <v>51</v>
      </c>
      <c r="C89" s="41" t="s">
        <v>13</v>
      </c>
      <c r="D89" s="33">
        <v>799</v>
      </c>
      <c r="E89" s="30">
        <f t="shared" si="5"/>
        <v>958.8</v>
      </c>
      <c r="F89" s="31" t="e">
        <f>#REF!*1%</f>
        <v>#REF!</v>
      </c>
    </row>
    <row r="90" spans="2:6" s="32" customFormat="1" ht="11.25" customHeight="1">
      <c r="B90" s="38" t="s">
        <v>51</v>
      </c>
      <c r="C90" s="41" t="s">
        <v>12</v>
      </c>
      <c r="D90" s="33">
        <v>879</v>
      </c>
      <c r="E90" s="30">
        <f t="shared" si="5"/>
        <v>1054.8</v>
      </c>
      <c r="F90" s="31" t="e">
        <f>#REF!*1%</f>
        <v>#REF!</v>
      </c>
    </row>
    <row r="91" spans="2:6" s="32" customFormat="1" ht="11.25" customHeight="1">
      <c r="B91" s="38"/>
      <c r="C91" s="41"/>
      <c r="D91" s="33"/>
      <c r="E91" s="30"/>
      <c r="F91" s="31"/>
    </row>
    <row r="92" spans="2:6" s="32" customFormat="1" ht="11.25" customHeight="1">
      <c r="B92" s="38" t="s">
        <v>136</v>
      </c>
      <c r="C92" s="41" t="s">
        <v>15</v>
      </c>
      <c r="D92" s="33">
        <v>2399</v>
      </c>
      <c r="E92" s="30">
        <f>D92*1.2</f>
        <v>2878.7999999999997</v>
      </c>
      <c r="F92" s="31" t="e">
        <f>#REF!*1%</f>
        <v>#REF!</v>
      </c>
    </row>
    <row r="93" spans="2:6" s="32" customFormat="1" ht="11.25" customHeight="1">
      <c r="B93" s="38" t="s">
        <v>136</v>
      </c>
      <c r="C93" s="41" t="s">
        <v>16</v>
      </c>
      <c r="D93" s="33">
        <v>2599</v>
      </c>
      <c r="E93" s="30">
        <f>D93*1.2</f>
        <v>3118.7999999999997</v>
      </c>
      <c r="F93" s="31" t="e">
        <f>#REF!*1%</f>
        <v>#REF!</v>
      </c>
    </row>
    <row r="94" spans="2:6" s="32" customFormat="1" ht="11.25" customHeight="1">
      <c r="B94" s="38" t="s">
        <v>136</v>
      </c>
      <c r="C94" s="41" t="s">
        <v>17</v>
      </c>
      <c r="D94" s="33">
        <v>2999</v>
      </c>
      <c r="E94" s="30">
        <f>D94*1.2</f>
        <v>3598.7999999999997</v>
      </c>
      <c r="F94" s="31" t="e">
        <f>#REF!*1%</f>
        <v>#REF!</v>
      </c>
    </row>
    <row r="95" spans="2:6" s="32" customFormat="1" ht="11.25" customHeight="1">
      <c r="B95" s="38" t="s">
        <v>136</v>
      </c>
      <c r="C95" s="41" t="s">
        <v>18</v>
      </c>
      <c r="D95" s="33">
        <v>4299</v>
      </c>
      <c r="E95" s="30">
        <f>D95*1.2</f>
        <v>5158.8</v>
      </c>
      <c r="F95" s="31" t="e">
        <f>#REF!*1%</f>
        <v>#REF!</v>
      </c>
    </row>
    <row r="96" spans="2:6" s="32" customFormat="1" ht="11.25" customHeight="1">
      <c r="B96" s="38" t="s">
        <v>136</v>
      </c>
      <c r="C96" s="41" t="s">
        <v>318</v>
      </c>
      <c r="D96" s="33">
        <v>4899</v>
      </c>
      <c r="E96" s="30">
        <f>D96*1.2</f>
        <v>5878.8</v>
      </c>
      <c r="F96" s="31" t="e">
        <f>#REF!*1%</f>
        <v>#REF!</v>
      </c>
    </row>
    <row r="97" spans="2:6" s="32" customFormat="1" ht="11.25" customHeight="1">
      <c r="B97" s="38"/>
      <c r="C97" s="41"/>
      <c r="D97" s="33"/>
      <c r="E97" s="30"/>
      <c r="F97" s="31"/>
    </row>
    <row r="98" spans="2:6" s="32" customFormat="1" ht="11.25" customHeight="1">
      <c r="B98" s="38" t="s">
        <v>135</v>
      </c>
      <c r="C98" s="41" t="s">
        <v>19</v>
      </c>
      <c r="D98" s="33">
        <v>579</v>
      </c>
      <c r="E98" s="30">
        <f aca="true" t="shared" si="6" ref="E98:E103">D98*1.2</f>
        <v>694.8</v>
      </c>
      <c r="F98" s="31" t="e">
        <f>#REF!*1%</f>
        <v>#REF!</v>
      </c>
    </row>
    <row r="99" spans="2:6" s="32" customFormat="1" ht="11.25" customHeight="1">
      <c r="B99" s="38" t="s">
        <v>135</v>
      </c>
      <c r="C99" s="41" t="s">
        <v>20</v>
      </c>
      <c r="D99" s="33">
        <v>739</v>
      </c>
      <c r="E99" s="30">
        <f t="shared" si="6"/>
        <v>886.8</v>
      </c>
      <c r="F99" s="31" t="e">
        <f>#REF!*1%</f>
        <v>#REF!</v>
      </c>
    </row>
    <row r="100" spans="2:6" s="32" customFormat="1" ht="11.25" customHeight="1">
      <c r="B100" s="38" t="s">
        <v>135</v>
      </c>
      <c r="C100" s="41" t="s">
        <v>21</v>
      </c>
      <c r="D100" s="33">
        <v>979</v>
      </c>
      <c r="E100" s="30">
        <f t="shared" si="6"/>
        <v>1174.8</v>
      </c>
      <c r="F100" s="31" t="e">
        <f>#REF!*1%</f>
        <v>#REF!</v>
      </c>
    </row>
    <row r="101" spans="2:6" s="32" customFormat="1" ht="11.25" customHeight="1">
      <c r="B101" s="38" t="s">
        <v>135</v>
      </c>
      <c r="C101" s="41" t="s">
        <v>22</v>
      </c>
      <c r="D101" s="33">
        <v>1499</v>
      </c>
      <c r="E101" s="30">
        <f t="shared" si="6"/>
        <v>1798.8</v>
      </c>
      <c r="F101" s="31" t="e">
        <f>#REF!*1%</f>
        <v>#REF!</v>
      </c>
    </row>
    <row r="102" spans="2:6" s="32" customFormat="1" ht="11.25" customHeight="1">
      <c r="B102" s="38" t="s">
        <v>135</v>
      </c>
      <c r="C102" s="41" t="s">
        <v>23</v>
      </c>
      <c r="D102" s="33">
        <v>1599</v>
      </c>
      <c r="E102" s="30">
        <f t="shared" si="6"/>
        <v>1918.8</v>
      </c>
      <c r="F102" s="31" t="e">
        <f>#REF!*1%</f>
        <v>#REF!</v>
      </c>
    </row>
    <row r="103" spans="2:6" s="32" customFormat="1" ht="11.25" customHeight="1">
      <c r="B103" s="38" t="s">
        <v>135</v>
      </c>
      <c r="C103" s="41" t="s">
        <v>24</v>
      </c>
      <c r="D103" s="33">
        <v>2999</v>
      </c>
      <c r="E103" s="30">
        <f t="shared" si="6"/>
        <v>3598.7999999999997</v>
      </c>
      <c r="F103" s="31" t="e">
        <f>#REF!*1%</f>
        <v>#REF!</v>
      </c>
    </row>
    <row r="104" spans="2:6" s="32" customFormat="1" ht="11.25" customHeight="1">
      <c r="B104" s="38"/>
      <c r="C104" s="41"/>
      <c r="D104" s="33"/>
      <c r="E104" s="30"/>
      <c r="F104" s="31"/>
    </row>
    <row r="105" spans="2:6" s="32" customFormat="1" ht="11.25" customHeight="1">
      <c r="B105" s="38" t="s">
        <v>50</v>
      </c>
      <c r="C105" s="41" t="s">
        <v>25</v>
      </c>
      <c r="D105" s="33">
        <v>219</v>
      </c>
      <c r="E105" s="30">
        <f>D105*1.2</f>
        <v>262.8</v>
      </c>
      <c r="F105" s="31" t="e">
        <f>#REF!*1%</f>
        <v>#REF!</v>
      </c>
    </row>
    <row r="106" spans="2:6" s="32" customFormat="1" ht="11.25" customHeight="1">
      <c r="B106" s="38" t="s">
        <v>50</v>
      </c>
      <c r="C106" s="41" t="s">
        <v>38</v>
      </c>
      <c r="D106" s="33">
        <v>339</v>
      </c>
      <c r="E106" s="30">
        <f>D106*1.2</f>
        <v>406.8</v>
      </c>
      <c r="F106" s="31" t="e">
        <f>#REF!*1%</f>
        <v>#REF!</v>
      </c>
    </row>
    <row r="107" spans="2:6" s="32" customFormat="1" ht="11.25" customHeight="1">
      <c r="B107" s="38" t="s">
        <v>319</v>
      </c>
      <c r="C107" s="41" t="s">
        <v>26</v>
      </c>
      <c r="D107" s="33">
        <v>349</v>
      </c>
      <c r="E107" s="30">
        <f>D107*1.2</f>
        <v>418.8</v>
      </c>
      <c r="F107" s="31" t="e">
        <f>#REF!*1%</f>
        <v>#REF!</v>
      </c>
    </row>
    <row r="108" spans="2:6" s="32" customFormat="1" ht="11.25" customHeight="1">
      <c r="B108" s="38"/>
      <c r="C108" s="41"/>
      <c r="D108" s="33"/>
      <c r="E108" s="30"/>
      <c r="F108" s="31"/>
    </row>
    <row r="109" spans="2:6" s="32" customFormat="1" ht="11.25" customHeight="1">
      <c r="B109" s="38" t="s">
        <v>317</v>
      </c>
      <c r="C109" s="41" t="s">
        <v>39</v>
      </c>
      <c r="D109" s="33">
        <v>799</v>
      </c>
      <c r="E109" s="30">
        <f>D109*1.2</f>
        <v>958.8</v>
      </c>
      <c r="F109" s="31" t="e">
        <f>#REF!*1%</f>
        <v>#REF!</v>
      </c>
    </row>
    <row r="110" spans="2:6" s="32" customFormat="1" ht="11.25" customHeight="1">
      <c r="B110" s="38" t="s">
        <v>317</v>
      </c>
      <c r="C110" s="41" t="s">
        <v>137</v>
      </c>
      <c r="D110" s="33">
        <v>999</v>
      </c>
      <c r="E110" s="30">
        <f>D110*1.2</f>
        <v>1198.8</v>
      </c>
      <c r="F110" s="31" t="e">
        <f>#REF!*1%</f>
        <v>#REF!</v>
      </c>
    </row>
    <row r="111" spans="2:6" s="32" customFormat="1" ht="11.25" customHeight="1">
      <c r="B111" s="38" t="s">
        <v>317</v>
      </c>
      <c r="C111" s="41" t="s">
        <v>315</v>
      </c>
      <c r="D111" s="33">
        <v>2499</v>
      </c>
      <c r="E111" s="30">
        <f>D111*1.2</f>
        <v>2998.7999999999997</v>
      </c>
      <c r="F111" s="31" t="e">
        <f>#REF!*1%</f>
        <v>#REF!</v>
      </c>
    </row>
    <row r="112" spans="2:6" s="32" customFormat="1" ht="11.25" customHeight="1">
      <c r="B112" s="38" t="s">
        <v>317</v>
      </c>
      <c r="C112" s="41" t="s">
        <v>316</v>
      </c>
      <c r="D112" s="33">
        <v>4499</v>
      </c>
      <c r="E112" s="30">
        <f>D112*1.2</f>
        <v>5398.8</v>
      </c>
      <c r="F112" s="31" t="e">
        <f>#REF!*1%</f>
        <v>#REF!</v>
      </c>
    </row>
    <row r="113" spans="2:6" s="32" customFormat="1" ht="11.25" customHeight="1">
      <c r="B113" s="38"/>
      <c r="C113" s="41"/>
      <c r="D113" s="33"/>
      <c r="E113" s="30"/>
      <c r="F113" s="31"/>
    </row>
    <row r="114" spans="2:6" s="32" customFormat="1" ht="11.25" customHeight="1">
      <c r="B114" s="38" t="s">
        <v>52</v>
      </c>
      <c r="C114" s="41" t="s">
        <v>29</v>
      </c>
      <c r="D114" s="33">
        <v>499</v>
      </c>
      <c r="E114" s="30">
        <f aca="true" t="shared" si="7" ref="E114:E121">D114*1.2</f>
        <v>598.8</v>
      </c>
      <c r="F114" s="31" t="e">
        <f>#REF!*1%</f>
        <v>#REF!</v>
      </c>
    </row>
    <row r="115" spans="2:6" s="32" customFormat="1" ht="11.25" customHeight="1">
      <c r="B115" s="38" t="s">
        <v>52</v>
      </c>
      <c r="C115" s="41" t="s">
        <v>30</v>
      </c>
      <c r="D115" s="33">
        <v>799</v>
      </c>
      <c r="E115" s="30">
        <f t="shared" si="7"/>
        <v>958.8</v>
      </c>
      <c r="F115" s="31" t="e">
        <f>#REF!*1%</f>
        <v>#REF!</v>
      </c>
    </row>
    <row r="116" spans="2:6" s="32" customFormat="1" ht="11.25" customHeight="1">
      <c r="B116" s="38" t="s">
        <v>52</v>
      </c>
      <c r="C116" s="41" t="s">
        <v>138</v>
      </c>
      <c r="D116" s="33">
        <v>1279</v>
      </c>
      <c r="E116" s="30">
        <f t="shared" si="7"/>
        <v>1534.8</v>
      </c>
      <c r="F116" s="31" t="e">
        <f>#REF!*1%</f>
        <v>#REF!</v>
      </c>
    </row>
    <row r="117" spans="2:6" s="32" customFormat="1" ht="11.25" customHeight="1">
      <c r="B117" s="38" t="s">
        <v>52</v>
      </c>
      <c r="C117" s="41" t="s">
        <v>139</v>
      </c>
      <c r="D117" s="33">
        <v>2199</v>
      </c>
      <c r="E117" s="30">
        <f t="shared" si="7"/>
        <v>2638.7999999999997</v>
      </c>
      <c r="F117" s="31" t="e">
        <f>#REF!*1%</f>
        <v>#REF!</v>
      </c>
    </row>
    <row r="118" spans="2:6" s="32" customFormat="1" ht="11.25" customHeight="1">
      <c r="B118" s="38" t="s">
        <v>52</v>
      </c>
      <c r="C118" s="41" t="s">
        <v>31</v>
      </c>
      <c r="D118" s="33">
        <v>1679</v>
      </c>
      <c r="E118" s="30">
        <f t="shared" si="7"/>
        <v>2014.8</v>
      </c>
      <c r="F118" s="31" t="e">
        <f>#REF!*1%</f>
        <v>#REF!</v>
      </c>
    </row>
    <row r="119" spans="2:6" s="32" customFormat="1" ht="11.25" customHeight="1">
      <c r="B119" s="38" t="s">
        <v>52</v>
      </c>
      <c r="C119" s="41" t="s">
        <v>32</v>
      </c>
      <c r="D119" s="33">
        <v>1999</v>
      </c>
      <c r="E119" s="30">
        <f t="shared" si="7"/>
        <v>2398.7999999999997</v>
      </c>
      <c r="F119" s="31" t="e">
        <f>#REF!*1%</f>
        <v>#REF!</v>
      </c>
    </row>
    <row r="120" spans="2:6" s="32" customFormat="1" ht="11.25" customHeight="1">
      <c r="B120" s="38" t="s">
        <v>52</v>
      </c>
      <c r="C120" s="41" t="s">
        <v>33</v>
      </c>
      <c r="D120" s="33">
        <v>2999</v>
      </c>
      <c r="E120" s="30">
        <f t="shared" si="7"/>
        <v>3598.7999999999997</v>
      </c>
      <c r="F120" s="31" t="e">
        <f>#REF!*1%</f>
        <v>#REF!</v>
      </c>
    </row>
    <row r="121" spans="2:6" s="32" customFormat="1" ht="11.25" customHeight="1">
      <c r="B121" s="38" t="s">
        <v>52</v>
      </c>
      <c r="C121" s="41" t="s">
        <v>320</v>
      </c>
      <c r="D121" s="33">
        <v>3999</v>
      </c>
      <c r="E121" s="30">
        <f t="shared" si="7"/>
        <v>4798.8</v>
      </c>
      <c r="F121" s="31" t="e">
        <f>#REF!*1%</f>
        <v>#REF!</v>
      </c>
    </row>
    <row r="122" spans="2:6" s="32" customFormat="1" ht="11.25" customHeight="1">
      <c r="B122" s="38"/>
      <c r="C122" s="41"/>
      <c r="D122" s="33"/>
      <c r="E122" s="30"/>
      <c r="F122" s="31"/>
    </row>
    <row r="123" spans="2:6" s="32" customFormat="1" ht="11.25" customHeight="1">
      <c r="B123" s="38" t="s">
        <v>140</v>
      </c>
      <c r="C123" s="41" t="s">
        <v>141</v>
      </c>
      <c r="D123" s="33">
        <v>1399</v>
      </c>
      <c r="E123" s="30">
        <f>D123*1.2</f>
        <v>1678.8</v>
      </c>
      <c r="F123" s="31" t="e">
        <f>#REF!*1%</f>
        <v>#REF!</v>
      </c>
    </row>
    <row r="124" spans="2:6" s="32" customFormat="1" ht="11.25" customHeight="1">
      <c r="B124" s="38"/>
      <c r="C124" s="41"/>
      <c r="D124" s="34"/>
      <c r="E124" s="30"/>
      <c r="F124" s="31"/>
    </row>
    <row r="125" spans="2:6" s="32" customFormat="1" ht="11.25" customHeight="1">
      <c r="B125" s="38" t="s">
        <v>53</v>
      </c>
      <c r="C125" s="41" t="s">
        <v>40</v>
      </c>
      <c r="D125" s="33">
        <v>279</v>
      </c>
      <c r="E125" s="30">
        <f aca="true" t="shared" si="8" ref="E125:E133">D125*1.2</f>
        <v>334.8</v>
      </c>
      <c r="F125" s="31" t="e">
        <f>#REF!*1%</f>
        <v>#REF!</v>
      </c>
    </row>
    <row r="126" spans="2:6" s="32" customFormat="1" ht="11.25" customHeight="1">
      <c r="B126" s="38" t="s">
        <v>53</v>
      </c>
      <c r="C126" s="41" t="s">
        <v>41</v>
      </c>
      <c r="D126" s="33">
        <v>1399</v>
      </c>
      <c r="E126" s="30">
        <f t="shared" si="8"/>
        <v>1678.8</v>
      </c>
      <c r="F126" s="31" t="e">
        <f>#REF!*1%</f>
        <v>#REF!</v>
      </c>
    </row>
    <row r="127" spans="2:6" s="32" customFormat="1" ht="11.25" customHeight="1">
      <c r="B127" s="38" t="s">
        <v>53</v>
      </c>
      <c r="C127" s="41" t="s">
        <v>321</v>
      </c>
      <c r="D127" s="33">
        <v>1599</v>
      </c>
      <c r="E127" s="30">
        <f t="shared" si="8"/>
        <v>1918.8</v>
      </c>
      <c r="F127" s="31" t="e">
        <f>#REF!*1%</f>
        <v>#REF!</v>
      </c>
    </row>
    <row r="128" spans="2:6" s="32" customFormat="1" ht="11.25" customHeight="1">
      <c r="B128" s="38" t="s">
        <v>53</v>
      </c>
      <c r="C128" s="41" t="s">
        <v>121</v>
      </c>
      <c r="D128" s="33">
        <v>8999</v>
      </c>
      <c r="E128" s="30">
        <f t="shared" si="8"/>
        <v>10798.8</v>
      </c>
      <c r="F128" s="31" t="e">
        <f>#REF!*1%</f>
        <v>#REF!</v>
      </c>
    </row>
    <row r="129" spans="2:6" s="32" customFormat="1" ht="11.25" customHeight="1">
      <c r="B129" s="38" t="s">
        <v>53</v>
      </c>
      <c r="C129" s="41" t="s">
        <v>142</v>
      </c>
      <c r="D129" s="33">
        <v>5599</v>
      </c>
      <c r="E129" s="30">
        <f t="shared" si="8"/>
        <v>6718.8</v>
      </c>
      <c r="F129" s="31" t="e">
        <f>#REF!*1%</f>
        <v>#REF!</v>
      </c>
    </row>
    <row r="130" spans="2:6" s="32" customFormat="1" ht="11.25" customHeight="1">
      <c r="B130" s="38" t="s">
        <v>53</v>
      </c>
      <c r="C130" s="41" t="s">
        <v>143</v>
      </c>
      <c r="D130" s="33">
        <v>6999</v>
      </c>
      <c r="E130" s="30">
        <f t="shared" si="8"/>
        <v>8398.8</v>
      </c>
      <c r="F130" s="31" t="e">
        <f>#REF!*1%</f>
        <v>#REF!</v>
      </c>
    </row>
    <row r="131" spans="2:6" s="32" customFormat="1" ht="11.25" customHeight="1">
      <c r="B131" s="38" t="s">
        <v>53</v>
      </c>
      <c r="C131" s="41" t="s">
        <v>144</v>
      </c>
      <c r="D131" s="33">
        <v>7999</v>
      </c>
      <c r="E131" s="30">
        <f t="shared" si="8"/>
        <v>9598.8</v>
      </c>
      <c r="F131" s="31" t="e">
        <f>#REF!*1%</f>
        <v>#REF!</v>
      </c>
    </row>
    <row r="132" spans="2:6" s="32" customFormat="1" ht="11.25" customHeight="1">
      <c r="B132" s="38" t="s">
        <v>53</v>
      </c>
      <c r="C132" s="41" t="s">
        <v>145</v>
      </c>
      <c r="D132" s="33">
        <v>7799</v>
      </c>
      <c r="E132" s="30">
        <f t="shared" si="8"/>
        <v>9358.8</v>
      </c>
      <c r="F132" s="31" t="e">
        <f>#REF!*1%</f>
        <v>#REF!</v>
      </c>
    </row>
    <row r="133" spans="2:6" s="32" customFormat="1" ht="11.25" customHeight="1">
      <c r="B133" s="38" t="s">
        <v>53</v>
      </c>
      <c r="C133" s="41" t="s">
        <v>146</v>
      </c>
      <c r="D133" s="33">
        <v>8799</v>
      </c>
      <c r="E133" s="30">
        <f t="shared" si="8"/>
        <v>10558.8</v>
      </c>
      <c r="F133" s="31" t="e">
        <f>#REF!*1%</f>
        <v>#REF!</v>
      </c>
    </row>
    <row r="134" spans="2:6" s="32" customFormat="1" ht="11.25" customHeight="1">
      <c r="B134" s="38"/>
      <c r="C134" s="41"/>
      <c r="D134" s="34"/>
      <c r="E134" s="30"/>
      <c r="F134" s="31"/>
    </row>
    <row r="135" spans="2:6" s="32" customFormat="1" ht="11.25" customHeight="1">
      <c r="B135" s="38" t="s">
        <v>147</v>
      </c>
      <c r="C135" s="41" t="s">
        <v>148</v>
      </c>
      <c r="D135" s="33">
        <v>699</v>
      </c>
      <c r="E135" s="30">
        <f>D135*1.2</f>
        <v>838.8</v>
      </c>
      <c r="F135" s="31" t="e">
        <f>#REF!*1%</f>
        <v>#REF!</v>
      </c>
    </row>
    <row r="136" spans="2:6" s="32" customFormat="1" ht="11.25" customHeight="1">
      <c r="B136" s="38" t="s">
        <v>147</v>
      </c>
      <c r="C136" s="41" t="s">
        <v>149</v>
      </c>
      <c r="D136" s="33">
        <v>799</v>
      </c>
      <c r="E136" s="30">
        <f>D136*1.2</f>
        <v>958.8</v>
      </c>
      <c r="F136" s="31" t="e">
        <f>#REF!*1%</f>
        <v>#REF!</v>
      </c>
    </row>
    <row r="137" spans="2:6" s="32" customFormat="1" ht="11.25" customHeight="1">
      <c r="B137" s="38" t="s">
        <v>147</v>
      </c>
      <c r="C137" s="41" t="s">
        <v>150</v>
      </c>
      <c r="D137" s="33">
        <v>1999</v>
      </c>
      <c r="E137" s="30">
        <f>D137*1.2</f>
        <v>2398.7999999999997</v>
      </c>
      <c r="F137" s="31" t="e">
        <f>#REF!*1%</f>
        <v>#REF!</v>
      </c>
    </row>
    <row r="138" spans="2:6" s="32" customFormat="1" ht="11.25" customHeight="1">
      <c r="B138" s="38" t="s">
        <v>147</v>
      </c>
      <c r="C138" s="41" t="s">
        <v>151</v>
      </c>
      <c r="D138" s="33">
        <v>1399</v>
      </c>
      <c r="E138" s="30">
        <f>D138*1.2</f>
        <v>1678.8</v>
      </c>
      <c r="F138" s="31" t="e">
        <f>#REF!*1%</f>
        <v>#REF!</v>
      </c>
    </row>
    <row r="139" spans="2:6" s="32" customFormat="1" ht="11.25" customHeight="1">
      <c r="B139" s="38"/>
      <c r="C139" s="41"/>
      <c r="D139" s="34"/>
      <c r="E139" s="30"/>
      <c r="F139" s="31"/>
    </row>
    <row r="140" spans="2:6" s="32" customFormat="1" ht="11.25" customHeight="1">
      <c r="B140" s="38" t="s">
        <v>152</v>
      </c>
      <c r="C140" s="41" t="s">
        <v>153</v>
      </c>
      <c r="D140" s="33">
        <v>3999</v>
      </c>
      <c r="E140" s="30">
        <f>D140*1.2</f>
        <v>4798.8</v>
      </c>
      <c r="F140" s="31" t="e">
        <f>#REF!*1%</f>
        <v>#REF!</v>
      </c>
    </row>
    <row r="141" spans="2:6" s="32" customFormat="1" ht="11.25" customHeight="1">
      <c r="B141" s="38"/>
      <c r="C141" s="41"/>
      <c r="D141" s="34"/>
      <c r="E141" s="30"/>
      <c r="F141" s="31"/>
    </row>
    <row r="142" spans="2:6" s="32" customFormat="1" ht="11.25" customHeight="1">
      <c r="B142" s="38" t="s">
        <v>154</v>
      </c>
      <c r="C142" s="41" t="s">
        <v>155</v>
      </c>
      <c r="D142" s="33">
        <v>749</v>
      </c>
      <c r="E142" s="30">
        <f>D142*1.2</f>
        <v>898.8</v>
      </c>
      <c r="F142" s="31" t="e">
        <f>#REF!*1%</f>
        <v>#REF!</v>
      </c>
    </row>
    <row r="143" spans="2:6" s="32" customFormat="1" ht="11.25" customHeight="1">
      <c r="B143" s="38" t="s">
        <v>154</v>
      </c>
      <c r="C143" s="41" t="s">
        <v>156</v>
      </c>
      <c r="D143" s="33">
        <v>999</v>
      </c>
      <c r="E143" s="30">
        <f>D143*1.2</f>
        <v>1198.8</v>
      </c>
      <c r="F143" s="31" t="e">
        <f>#REF!*1%</f>
        <v>#REF!</v>
      </c>
    </row>
    <row r="144" spans="2:6" s="32" customFormat="1" ht="11.25" customHeight="1">
      <c r="B144" s="38"/>
      <c r="C144" s="41"/>
      <c r="D144" s="34"/>
      <c r="E144" s="30"/>
      <c r="F144" s="31"/>
    </row>
    <row r="145" spans="2:6" s="32" customFormat="1" ht="11.25" customHeight="1">
      <c r="B145" s="38" t="s">
        <v>171</v>
      </c>
      <c r="C145" s="41" t="s">
        <v>157</v>
      </c>
      <c r="D145" s="33">
        <v>539</v>
      </c>
      <c r="E145" s="30">
        <f>D145*1.2</f>
        <v>646.8</v>
      </c>
      <c r="F145" s="31" t="e">
        <f>#REF!*1%</f>
        <v>#REF!</v>
      </c>
    </row>
    <row r="146" spans="2:6" s="32" customFormat="1" ht="11.25" customHeight="1">
      <c r="B146" s="38" t="s">
        <v>171</v>
      </c>
      <c r="C146" s="41" t="s">
        <v>158</v>
      </c>
      <c r="D146" s="33">
        <v>249</v>
      </c>
      <c r="E146" s="30">
        <f>D146*1.2</f>
        <v>298.8</v>
      </c>
      <c r="F146" s="31" t="e">
        <f>#REF!*1%</f>
        <v>#REF!</v>
      </c>
    </row>
    <row r="147" spans="2:6" s="32" customFormat="1" ht="11.25" customHeight="1">
      <c r="B147" s="38" t="s">
        <v>171</v>
      </c>
      <c r="C147" s="41" t="s">
        <v>159</v>
      </c>
      <c r="D147" s="33">
        <v>349</v>
      </c>
      <c r="E147" s="30">
        <f>D147*1.2</f>
        <v>418.8</v>
      </c>
      <c r="F147" s="31" t="e">
        <f>#REF!*1%</f>
        <v>#REF!</v>
      </c>
    </row>
    <row r="148" spans="2:6" s="32" customFormat="1" ht="11.25" customHeight="1">
      <c r="B148" s="38" t="s">
        <v>172</v>
      </c>
      <c r="C148" s="41" t="s">
        <v>160</v>
      </c>
      <c r="D148" s="33">
        <v>179</v>
      </c>
      <c r="E148" s="30">
        <f>D148*1.2</f>
        <v>214.79999999999998</v>
      </c>
      <c r="F148" s="31" t="e">
        <f>#REF!*1%</f>
        <v>#REF!</v>
      </c>
    </row>
    <row r="149" spans="2:6" s="32" customFormat="1" ht="11.25" customHeight="1">
      <c r="B149" s="38"/>
      <c r="C149" s="41"/>
      <c r="D149" s="33"/>
      <c r="E149" s="30"/>
      <c r="F149" s="31"/>
    </row>
    <row r="150" spans="2:6" s="32" customFormat="1" ht="11.25" customHeight="1">
      <c r="B150" s="38" t="s">
        <v>322</v>
      </c>
      <c r="C150" s="41" t="s">
        <v>323</v>
      </c>
      <c r="D150" s="33">
        <v>199</v>
      </c>
      <c r="E150" s="30">
        <f>D150*1.2</f>
        <v>238.79999999999998</v>
      </c>
      <c r="F150" s="31" t="e">
        <f>#REF!*1%</f>
        <v>#REF!</v>
      </c>
    </row>
    <row r="151" spans="2:6" s="32" customFormat="1" ht="11.25" customHeight="1">
      <c r="B151" s="38" t="s">
        <v>322</v>
      </c>
      <c r="C151" s="41" t="s">
        <v>324</v>
      </c>
      <c r="D151" s="33">
        <v>299</v>
      </c>
      <c r="E151" s="30">
        <f>D151*1.2</f>
        <v>358.8</v>
      </c>
      <c r="F151" s="31" t="e">
        <f>#REF!*1%</f>
        <v>#REF!</v>
      </c>
    </row>
    <row r="152" spans="2:6" s="32" customFormat="1" ht="11.25" customHeight="1">
      <c r="B152" s="38"/>
      <c r="C152" s="41"/>
      <c r="D152" s="33"/>
      <c r="E152" s="30"/>
      <c r="F152" s="31"/>
    </row>
    <row r="153" spans="2:6" s="32" customFormat="1" ht="11.25" customHeight="1">
      <c r="B153" s="38" t="s">
        <v>173</v>
      </c>
      <c r="C153" s="41" t="s">
        <v>166</v>
      </c>
      <c r="D153" s="33">
        <v>169</v>
      </c>
      <c r="E153" s="30">
        <f>D153*1.2</f>
        <v>202.79999999999998</v>
      </c>
      <c r="F153" s="31" t="e">
        <f>#REF!*1%</f>
        <v>#REF!</v>
      </c>
    </row>
    <row r="154" spans="2:6" s="32" customFormat="1" ht="11.25" customHeight="1">
      <c r="B154" s="38" t="s">
        <v>161</v>
      </c>
      <c r="C154" s="41" t="s">
        <v>165</v>
      </c>
      <c r="D154" s="33">
        <v>269</v>
      </c>
      <c r="E154" s="30">
        <f>D154*1.2</f>
        <v>322.8</v>
      </c>
      <c r="F154" s="31" t="e">
        <f>#REF!*1%</f>
        <v>#REF!</v>
      </c>
    </row>
    <row r="155" spans="2:6" s="32" customFormat="1" ht="11.25" customHeight="1">
      <c r="B155" s="38" t="s">
        <v>161</v>
      </c>
      <c r="C155" s="41" t="s">
        <v>164</v>
      </c>
      <c r="D155" s="33">
        <v>599</v>
      </c>
      <c r="E155" s="30">
        <f>D155*1.2</f>
        <v>718.8</v>
      </c>
      <c r="F155" s="31" t="e">
        <f>#REF!*1%</f>
        <v>#REF!</v>
      </c>
    </row>
    <row r="156" spans="2:6" s="32" customFormat="1" ht="11.25" customHeight="1">
      <c r="B156" s="38" t="s">
        <v>162</v>
      </c>
      <c r="C156" s="41" t="s">
        <v>163</v>
      </c>
      <c r="D156" s="33">
        <v>289</v>
      </c>
      <c r="E156" s="30">
        <f>D156*1.2</f>
        <v>346.8</v>
      </c>
      <c r="F156" s="31" t="e">
        <f>#REF!*1%</f>
        <v>#REF!</v>
      </c>
    </row>
    <row r="157" spans="2:6" s="32" customFormat="1" ht="11.25" customHeight="1">
      <c r="B157" s="38"/>
      <c r="C157" s="41"/>
      <c r="D157" s="34"/>
      <c r="E157" s="30"/>
      <c r="F157" s="31"/>
    </row>
    <row r="158" spans="2:6" s="32" customFormat="1" ht="11.25" customHeight="1">
      <c r="B158" s="38" t="s">
        <v>54</v>
      </c>
      <c r="C158" s="41" t="s">
        <v>167</v>
      </c>
      <c r="D158" s="33">
        <v>11990</v>
      </c>
      <c r="E158" s="30">
        <f aca="true" t="shared" si="9" ref="E158:E166">D158*1.2</f>
        <v>14388</v>
      </c>
      <c r="F158" s="31" t="e">
        <f>#REF!*1%</f>
        <v>#REF!</v>
      </c>
    </row>
    <row r="159" spans="2:6" s="32" customFormat="1" ht="11.25" customHeight="1">
      <c r="B159" s="38" t="s">
        <v>54</v>
      </c>
      <c r="C159" s="41" t="s">
        <v>42</v>
      </c>
      <c r="D159" s="33">
        <v>15990</v>
      </c>
      <c r="E159" s="30">
        <f t="shared" si="9"/>
        <v>19188</v>
      </c>
      <c r="F159" s="31" t="e">
        <f>#REF!*1%</f>
        <v>#REF!</v>
      </c>
    </row>
    <row r="160" spans="2:6" s="32" customFormat="1" ht="11.25" customHeight="1">
      <c r="B160" s="38" t="s">
        <v>54</v>
      </c>
      <c r="C160" s="41" t="s">
        <v>43</v>
      </c>
      <c r="D160" s="33">
        <v>20990</v>
      </c>
      <c r="E160" s="30">
        <f t="shared" si="9"/>
        <v>25188</v>
      </c>
      <c r="F160" s="31" t="e">
        <f>#REF!*1%</f>
        <v>#REF!</v>
      </c>
    </row>
    <row r="161" spans="2:6" s="32" customFormat="1" ht="11.25" customHeight="1">
      <c r="B161" s="38" t="s">
        <v>54</v>
      </c>
      <c r="C161" s="41" t="s">
        <v>104</v>
      </c>
      <c r="D161" s="33">
        <v>29990</v>
      </c>
      <c r="E161" s="30">
        <f t="shared" si="9"/>
        <v>35988</v>
      </c>
      <c r="F161" s="31" t="e">
        <f>#REF!*1%</f>
        <v>#REF!</v>
      </c>
    </row>
    <row r="162" spans="2:6" s="32" customFormat="1" ht="11.25" customHeight="1">
      <c r="B162" s="38" t="s">
        <v>54</v>
      </c>
      <c r="C162" s="41" t="s">
        <v>174</v>
      </c>
      <c r="D162" s="33">
        <v>20990</v>
      </c>
      <c r="E162" s="30">
        <f t="shared" si="9"/>
        <v>25188</v>
      </c>
      <c r="F162" s="31" t="e">
        <f>#REF!*1%</f>
        <v>#REF!</v>
      </c>
    </row>
    <row r="163" spans="2:6" s="32" customFormat="1" ht="11.25" customHeight="1">
      <c r="B163" s="38" t="s">
        <v>54</v>
      </c>
      <c r="C163" s="41" t="s">
        <v>175</v>
      </c>
      <c r="D163" s="33">
        <v>23990</v>
      </c>
      <c r="E163" s="30">
        <f t="shared" si="9"/>
        <v>28788</v>
      </c>
      <c r="F163" s="31" t="e">
        <f>#REF!*1%</f>
        <v>#REF!</v>
      </c>
    </row>
    <row r="164" spans="2:6" s="32" customFormat="1" ht="11.25" customHeight="1">
      <c r="B164" s="38" t="s">
        <v>54</v>
      </c>
      <c r="C164" s="41" t="s">
        <v>176</v>
      </c>
      <c r="D164" s="33">
        <v>31990</v>
      </c>
      <c r="E164" s="30">
        <f t="shared" si="9"/>
        <v>38388</v>
      </c>
      <c r="F164" s="31" t="e">
        <f>#REF!*1%</f>
        <v>#REF!</v>
      </c>
    </row>
    <row r="165" spans="2:6" s="32" customFormat="1" ht="11.25" customHeight="1">
      <c r="B165" s="38" t="s">
        <v>54</v>
      </c>
      <c r="C165" s="41" t="s">
        <v>177</v>
      </c>
      <c r="D165" s="33">
        <v>13990</v>
      </c>
      <c r="E165" s="30">
        <f t="shared" si="9"/>
        <v>16788</v>
      </c>
      <c r="F165" s="31" t="e">
        <f>#REF!*1%</f>
        <v>#REF!</v>
      </c>
    </row>
    <row r="166" spans="2:6" s="32" customFormat="1" ht="11.25" customHeight="1">
      <c r="B166" s="38" t="s">
        <v>54</v>
      </c>
      <c r="C166" s="41" t="s">
        <v>178</v>
      </c>
      <c r="D166" s="33">
        <v>16990</v>
      </c>
      <c r="E166" s="30">
        <f t="shared" si="9"/>
        <v>20388</v>
      </c>
      <c r="F166" s="31" t="e">
        <f>#REF!*1%</f>
        <v>#REF!</v>
      </c>
    </row>
    <row r="167" spans="2:6" s="32" customFormat="1" ht="11.25" customHeight="1">
      <c r="B167" s="38"/>
      <c r="C167" s="41"/>
      <c r="D167" s="34"/>
      <c r="E167" s="30"/>
      <c r="F167" s="31"/>
    </row>
    <row r="168" spans="2:6" s="32" customFormat="1" ht="11.25" customHeight="1">
      <c r="B168" s="38" t="s">
        <v>325</v>
      </c>
      <c r="C168" s="41" t="s">
        <v>326</v>
      </c>
      <c r="D168" s="33">
        <v>17990</v>
      </c>
      <c r="E168" s="30">
        <f>D168*1.2</f>
        <v>21588</v>
      </c>
      <c r="F168" s="31" t="e">
        <f>#REF!*1%</f>
        <v>#REF!</v>
      </c>
    </row>
    <row r="169" spans="2:6" s="32" customFormat="1" ht="11.25" customHeight="1">
      <c r="B169" s="38"/>
      <c r="C169" s="41"/>
      <c r="D169" s="34"/>
      <c r="E169" s="30"/>
      <c r="F169" s="31"/>
    </row>
    <row r="170" spans="2:6" s="32" customFormat="1" ht="11.25" customHeight="1">
      <c r="B170" s="38" t="s">
        <v>179</v>
      </c>
      <c r="C170" s="41" t="s">
        <v>327</v>
      </c>
      <c r="D170" s="33">
        <v>3690</v>
      </c>
      <c r="E170" s="30">
        <f>D170*1.2</f>
        <v>4428</v>
      </c>
      <c r="F170" s="31" t="e">
        <f>#REF!*1%</f>
        <v>#REF!</v>
      </c>
    </row>
    <row r="171" spans="2:6" s="32" customFormat="1" ht="11.25" customHeight="1">
      <c r="B171" s="38"/>
      <c r="C171" s="41"/>
      <c r="D171" s="33"/>
      <c r="E171" s="30"/>
      <c r="F171" s="31"/>
    </row>
    <row r="172" spans="2:6" s="32" customFormat="1" ht="11.25" customHeight="1">
      <c r="B172" s="38" t="s">
        <v>55</v>
      </c>
      <c r="C172" s="41" t="s">
        <v>106</v>
      </c>
      <c r="D172" s="33">
        <v>7990</v>
      </c>
      <c r="E172" s="30">
        <f aca="true" t="shared" si="10" ref="E172:E187">D172*1.2</f>
        <v>9588</v>
      </c>
      <c r="F172" s="31" t="e">
        <f>#REF!*1%</f>
        <v>#REF!</v>
      </c>
    </row>
    <row r="173" spans="2:6" s="32" customFormat="1" ht="11.25" customHeight="1">
      <c r="B173" s="38" t="s">
        <v>55</v>
      </c>
      <c r="C173" s="41" t="s">
        <v>105</v>
      </c>
      <c r="D173" s="33">
        <v>8990</v>
      </c>
      <c r="E173" s="30">
        <f t="shared" si="10"/>
        <v>10788</v>
      </c>
      <c r="F173" s="31" t="e">
        <f>#REF!*1%</f>
        <v>#REF!</v>
      </c>
    </row>
    <row r="174" spans="2:6" s="32" customFormat="1" ht="11.25" customHeight="1">
      <c r="B174" s="38" t="s">
        <v>55</v>
      </c>
      <c r="C174" s="41" t="s">
        <v>107</v>
      </c>
      <c r="D174" s="33">
        <v>9590</v>
      </c>
      <c r="E174" s="30">
        <f t="shared" si="10"/>
        <v>11508</v>
      </c>
      <c r="F174" s="31" t="e">
        <f>#REF!*1%</f>
        <v>#REF!</v>
      </c>
    </row>
    <row r="175" spans="2:6" s="32" customFormat="1" ht="11.25" customHeight="1">
      <c r="B175" s="38" t="s">
        <v>55</v>
      </c>
      <c r="C175" s="41" t="s">
        <v>110</v>
      </c>
      <c r="D175" s="33">
        <v>12790</v>
      </c>
      <c r="E175" s="30">
        <f t="shared" si="10"/>
        <v>15348</v>
      </c>
      <c r="F175" s="31" t="e">
        <f>#REF!*1%</f>
        <v>#REF!</v>
      </c>
    </row>
    <row r="176" spans="2:6" s="32" customFormat="1" ht="11.25" customHeight="1">
      <c r="B176" s="38" t="s">
        <v>55</v>
      </c>
      <c r="C176" s="41" t="s">
        <v>108</v>
      </c>
      <c r="D176" s="33">
        <v>11790</v>
      </c>
      <c r="E176" s="30">
        <f t="shared" si="10"/>
        <v>14148</v>
      </c>
      <c r="F176" s="31" t="e">
        <f>#REF!*1%</f>
        <v>#REF!</v>
      </c>
    </row>
    <row r="177" spans="2:6" s="32" customFormat="1" ht="11.25" customHeight="1">
      <c r="B177" s="38" t="s">
        <v>55</v>
      </c>
      <c r="C177" s="41" t="s">
        <v>109</v>
      </c>
      <c r="D177" s="33">
        <v>12790</v>
      </c>
      <c r="E177" s="30">
        <f t="shared" si="10"/>
        <v>15348</v>
      </c>
      <c r="F177" s="31" t="e">
        <f>#REF!*1%</f>
        <v>#REF!</v>
      </c>
    </row>
    <row r="178" spans="2:6" s="32" customFormat="1" ht="11.25" customHeight="1">
      <c r="B178" s="38" t="s">
        <v>55</v>
      </c>
      <c r="C178" s="41" t="s">
        <v>111</v>
      </c>
      <c r="D178" s="33">
        <v>13390</v>
      </c>
      <c r="E178" s="30">
        <f t="shared" si="10"/>
        <v>16068</v>
      </c>
      <c r="F178" s="31" t="e">
        <f>#REF!*1%</f>
        <v>#REF!</v>
      </c>
    </row>
    <row r="179" spans="2:6" s="32" customFormat="1" ht="11.25" customHeight="1">
      <c r="B179" s="38" t="s">
        <v>55</v>
      </c>
      <c r="C179" s="41" t="s">
        <v>113</v>
      </c>
      <c r="D179" s="33">
        <v>16890</v>
      </c>
      <c r="E179" s="30">
        <f t="shared" si="10"/>
        <v>20268</v>
      </c>
      <c r="F179" s="31" t="e">
        <f>#REF!*1%</f>
        <v>#REF!</v>
      </c>
    </row>
    <row r="180" spans="2:6" s="32" customFormat="1" ht="11.25" customHeight="1">
      <c r="B180" s="38" t="s">
        <v>55</v>
      </c>
      <c r="C180" s="41" t="s">
        <v>112</v>
      </c>
      <c r="D180" s="33">
        <v>13890</v>
      </c>
      <c r="E180" s="30">
        <f t="shared" si="10"/>
        <v>16668</v>
      </c>
      <c r="F180" s="31" t="e">
        <f>#REF!*1%</f>
        <v>#REF!</v>
      </c>
    </row>
    <row r="181" spans="2:6" s="32" customFormat="1" ht="11.25" customHeight="1">
      <c r="B181" s="38" t="s">
        <v>55</v>
      </c>
      <c r="C181" s="41" t="s">
        <v>114</v>
      </c>
      <c r="D181" s="33">
        <v>14890</v>
      </c>
      <c r="E181" s="30">
        <f t="shared" si="10"/>
        <v>17868</v>
      </c>
      <c r="F181" s="31" t="e">
        <f>#REF!*1%</f>
        <v>#REF!</v>
      </c>
    </row>
    <row r="182" spans="2:6" s="32" customFormat="1" ht="11.25" customHeight="1">
      <c r="B182" s="38" t="s">
        <v>55</v>
      </c>
      <c r="C182" s="41" t="s">
        <v>115</v>
      </c>
      <c r="D182" s="33">
        <v>15490</v>
      </c>
      <c r="E182" s="30">
        <f t="shared" si="10"/>
        <v>18588</v>
      </c>
      <c r="F182" s="31" t="e">
        <f>#REF!*1%</f>
        <v>#REF!</v>
      </c>
    </row>
    <row r="183" spans="2:6" s="32" customFormat="1" ht="11.25" customHeight="1">
      <c r="B183" s="38" t="s">
        <v>55</v>
      </c>
      <c r="C183" s="41" t="s">
        <v>119</v>
      </c>
      <c r="D183" s="33">
        <v>18990</v>
      </c>
      <c r="E183" s="30">
        <f t="shared" si="10"/>
        <v>22788</v>
      </c>
      <c r="F183" s="31" t="e">
        <f>#REF!*1%</f>
        <v>#REF!</v>
      </c>
    </row>
    <row r="184" spans="2:6" s="32" customFormat="1" ht="11.25" customHeight="1">
      <c r="B184" s="38" t="s">
        <v>55</v>
      </c>
      <c r="C184" s="41" t="s">
        <v>116</v>
      </c>
      <c r="D184" s="33">
        <v>16890</v>
      </c>
      <c r="E184" s="30">
        <f t="shared" si="10"/>
        <v>20268</v>
      </c>
      <c r="F184" s="31" t="e">
        <f>#REF!*1%</f>
        <v>#REF!</v>
      </c>
    </row>
    <row r="185" spans="2:6" s="32" customFormat="1" ht="11.25" customHeight="1">
      <c r="B185" s="38" t="s">
        <v>55</v>
      </c>
      <c r="C185" s="41" t="s">
        <v>117</v>
      </c>
      <c r="D185" s="33">
        <v>17890</v>
      </c>
      <c r="E185" s="30">
        <f t="shared" si="10"/>
        <v>21468</v>
      </c>
      <c r="F185" s="31" t="e">
        <f>#REF!*1%</f>
        <v>#REF!</v>
      </c>
    </row>
    <row r="186" spans="2:6" s="32" customFormat="1" ht="11.25" customHeight="1">
      <c r="B186" s="38" t="s">
        <v>55</v>
      </c>
      <c r="C186" s="41" t="s">
        <v>118</v>
      </c>
      <c r="D186" s="33">
        <v>18590</v>
      </c>
      <c r="E186" s="30">
        <f t="shared" si="10"/>
        <v>22308</v>
      </c>
      <c r="F186" s="31" t="e">
        <f>#REF!*1%</f>
        <v>#REF!</v>
      </c>
    </row>
    <row r="187" spans="2:6" s="32" customFormat="1" ht="11.25" customHeight="1">
      <c r="B187" s="38" t="s">
        <v>55</v>
      </c>
      <c r="C187" s="41" t="s">
        <v>120</v>
      </c>
      <c r="D187" s="33">
        <v>22990</v>
      </c>
      <c r="E187" s="30">
        <f t="shared" si="10"/>
        <v>27588</v>
      </c>
      <c r="F187" s="31"/>
    </row>
    <row r="188" spans="2:6" s="32" customFormat="1" ht="11.25" customHeight="1">
      <c r="B188" s="38"/>
      <c r="C188" s="41"/>
      <c r="D188" s="34"/>
      <c r="E188" s="30"/>
      <c r="F188" s="31"/>
    </row>
    <row r="189" spans="2:6" s="32" customFormat="1" ht="11.25" customHeight="1">
      <c r="B189" s="38" t="s">
        <v>180</v>
      </c>
      <c r="C189" s="41" t="s">
        <v>181</v>
      </c>
      <c r="D189" s="33">
        <v>10990</v>
      </c>
      <c r="E189" s="33">
        <f>D189*1.2</f>
        <v>13188</v>
      </c>
      <c r="F189" s="35" t="e">
        <f>#REF!*1%</f>
        <v>#REF!</v>
      </c>
    </row>
    <row r="190" spans="2:6" s="32" customFormat="1" ht="11.25" customHeight="1">
      <c r="B190" s="38" t="s">
        <v>180</v>
      </c>
      <c r="C190" s="41" t="s">
        <v>182</v>
      </c>
      <c r="D190" s="33">
        <v>17990</v>
      </c>
      <c r="E190" s="33">
        <f>D190*1.2</f>
        <v>21588</v>
      </c>
      <c r="F190" s="35" t="e">
        <f>#REF!*1%</f>
        <v>#REF!</v>
      </c>
    </row>
    <row r="191" spans="2:6" s="32" customFormat="1" ht="11.25" customHeight="1" thickBot="1">
      <c r="B191" s="39" t="s">
        <v>180</v>
      </c>
      <c r="C191" s="42" t="s">
        <v>183</v>
      </c>
      <c r="D191" s="36">
        <v>10890</v>
      </c>
      <c r="E191" s="36">
        <f>D191*1.2</f>
        <v>13068</v>
      </c>
      <c r="F191" s="35" t="e">
        <f>#REF!*1%</f>
        <v>#REF!</v>
      </c>
    </row>
    <row r="194" spans="4:6" ht="11.25" customHeight="1">
      <c r="D194" s="5"/>
      <c r="F194" s="6"/>
    </row>
    <row r="195" spans="2:6" ht="11.25" customHeight="1">
      <c r="B195" s="2" t="s">
        <v>186</v>
      </c>
      <c r="D195" s="5"/>
      <c r="F195" s="6"/>
    </row>
    <row r="196" ht="11.25" customHeight="1">
      <c r="B196" s="2" t="s">
        <v>335</v>
      </c>
    </row>
    <row r="197" ht="11.25" customHeight="1">
      <c r="B197" s="2" t="s">
        <v>191</v>
      </c>
    </row>
    <row r="198" ht="11.25" customHeight="1">
      <c r="B198" s="2" t="s">
        <v>187</v>
      </c>
    </row>
    <row r="199" ht="11.25" customHeight="1">
      <c r="B199" s="2" t="s">
        <v>188</v>
      </c>
    </row>
    <row r="200" ht="11.25" customHeight="1"/>
    <row r="201" ht="11.25" customHeight="1"/>
    <row r="202" spans="2:5" ht="11.25" customHeight="1">
      <c r="B202" s="16" t="s">
        <v>192</v>
      </c>
      <c r="C202" s="16"/>
      <c r="D202" s="16"/>
      <c r="E202" s="16"/>
    </row>
    <row r="203" spans="2:5" ht="11.25" customHeight="1">
      <c r="B203" s="16" t="s">
        <v>193</v>
      </c>
      <c r="C203" s="16"/>
      <c r="D203" s="16"/>
      <c r="E203" s="16"/>
    </row>
    <row r="204" ht="11.25" customHeight="1">
      <c r="B204" s="15" t="s">
        <v>189</v>
      </c>
    </row>
    <row r="205" ht="11.25" customHeight="1">
      <c r="B205" s="59" t="s">
        <v>190</v>
      </c>
    </row>
  </sheetData>
  <mergeCells count="1">
    <mergeCell ref="B2:E2"/>
  </mergeCells>
  <hyperlinks>
    <hyperlink ref="B205" r:id="rId1" display="mailto:technosvit@i.ua"/>
  </hyperlinks>
  <printOptions/>
  <pageMargins left="0.5" right="0.42" top="0.7" bottom="0.66" header="0.45" footer="0.41"/>
  <pageSetup fitToHeight="3" fitToWidth="1" horizontalDpi="600" verticalDpi="600" orientation="portrait" paperSize="9" scale="9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40"/>
  <sheetViews>
    <sheetView tabSelected="1" zoomScale="150" zoomScaleNormal="150" workbookViewId="0" topLeftCell="A1">
      <selection activeCell="G15" sqref="G15"/>
    </sheetView>
  </sheetViews>
  <sheetFormatPr defaultColWidth="9.00390625" defaultRowHeight="12.75"/>
  <cols>
    <col min="1" max="1" width="3.375" style="8" customWidth="1"/>
    <col min="2" max="2" width="54.00390625" style="8" customWidth="1"/>
    <col min="3" max="3" width="18.25390625" style="8" bestFit="1" customWidth="1"/>
    <col min="4" max="4" width="12.75390625" style="43" customWidth="1"/>
    <col min="5" max="5" width="13.375" style="8" customWidth="1"/>
    <col min="6" max="6" width="14.125" style="43" hidden="1" customWidth="1"/>
    <col min="7" max="16384" width="9.125" style="8" customWidth="1"/>
  </cols>
  <sheetData>
    <row r="2" spans="2:5" ht="14.25" customHeight="1">
      <c r="B2" s="60" t="s">
        <v>261</v>
      </c>
      <c r="C2" s="60"/>
      <c r="D2" s="60"/>
      <c r="E2" s="60"/>
    </row>
    <row r="3" ht="12.75" thickBot="1"/>
    <row r="4" spans="2:6" ht="49.5" customHeight="1" thickBot="1">
      <c r="B4" s="44" t="s">
        <v>44</v>
      </c>
      <c r="C4" s="45" t="s">
        <v>0</v>
      </c>
      <c r="D4" s="45" t="s">
        <v>168</v>
      </c>
      <c r="E4" s="44" t="s">
        <v>169</v>
      </c>
      <c r="F4" s="45" t="s">
        <v>122</v>
      </c>
    </row>
    <row r="5" spans="2:6" ht="11.25" customHeight="1" thickBot="1">
      <c r="B5" s="46"/>
      <c r="C5" s="47"/>
      <c r="D5" s="48"/>
      <c r="E5" s="49"/>
      <c r="F5" s="50">
        <v>0.01</v>
      </c>
    </row>
    <row r="6" spans="2:6" ht="11.25" customHeight="1">
      <c r="B6" s="13" t="s">
        <v>49</v>
      </c>
      <c r="C6" s="3" t="s">
        <v>202</v>
      </c>
      <c r="D6" s="51">
        <v>999</v>
      </c>
      <c r="E6" s="7">
        <f aca="true" t="shared" si="0" ref="E6:E41">D6*1.2</f>
        <v>1198.8</v>
      </c>
      <c r="F6" s="10" t="e">
        <f>#REF!*1%</f>
        <v>#REF!</v>
      </c>
    </row>
    <row r="7" spans="2:6" ht="11.25" customHeight="1">
      <c r="B7" s="13" t="s">
        <v>49</v>
      </c>
      <c r="C7" s="3" t="s">
        <v>203</v>
      </c>
      <c r="D7" s="51">
        <v>1899</v>
      </c>
      <c r="E7" s="7">
        <f t="shared" si="0"/>
        <v>2278.7999999999997</v>
      </c>
      <c r="F7" s="10" t="e">
        <f>#REF!*1%</f>
        <v>#REF!</v>
      </c>
    </row>
    <row r="8" spans="2:6" ht="11.25" customHeight="1">
      <c r="B8" s="13" t="s">
        <v>49</v>
      </c>
      <c r="C8" s="3" t="s">
        <v>204</v>
      </c>
      <c r="D8" s="51">
        <v>2099</v>
      </c>
      <c r="E8" s="7">
        <f t="shared" si="0"/>
        <v>2518.7999999999997</v>
      </c>
      <c r="F8" s="10" t="e">
        <f>#REF!*1%</f>
        <v>#REF!</v>
      </c>
    </row>
    <row r="9" spans="2:6" ht="11.25" customHeight="1">
      <c r="B9" s="13" t="s">
        <v>49</v>
      </c>
      <c r="C9" s="3" t="s">
        <v>205</v>
      </c>
      <c r="D9" s="51">
        <v>3399</v>
      </c>
      <c r="E9" s="7">
        <f t="shared" si="0"/>
        <v>4078.7999999999997</v>
      </c>
      <c r="F9" s="10" t="e">
        <f>#REF!*1%</f>
        <v>#REF!</v>
      </c>
    </row>
    <row r="10" spans="2:6" ht="11.25" customHeight="1">
      <c r="B10" s="13" t="s">
        <v>49</v>
      </c>
      <c r="C10" s="3" t="s">
        <v>206</v>
      </c>
      <c r="D10" s="51">
        <v>3999</v>
      </c>
      <c r="E10" s="7">
        <f t="shared" si="0"/>
        <v>4798.8</v>
      </c>
      <c r="F10" s="10"/>
    </row>
    <row r="11" spans="2:6" ht="11.25" customHeight="1">
      <c r="B11" s="13" t="s">
        <v>49</v>
      </c>
      <c r="C11" s="3" t="s">
        <v>207</v>
      </c>
      <c r="D11" s="51">
        <v>5299</v>
      </c>
      <c r="E11" s="7">
        <f t="shared" si="0"/>
        <v>6358.8</v>
      </c>
      <c r="F11" s="10" t="e">
        <f>#REF!*1%</f>
        <v>#REF!</v>
      </c>
    </row>
    <row r="12" spans="2:6" ht="11.25" customHeight="1">
      <c r="B12" s="13" t="s">
        <v>49</v>
      </c>
      <c r="C12" s="3" t="s">
        <v>209</v>
      </c>
      <c r="D12" s="51">
        <v>5999</v>
      </c>
      <c r="E12" s="7">
        <f>D12*1.2</f>
        <v>7198.8</v>
      </c>
      <c r="F12" s="10" t="e">
        <f>#REF!*1%</f>
        <v>#REF!</v>
      </c>
    </row>
    <row r="13" spans="2:6" ht="11.25" customHeight="1">
      <c r="B13" s="13" t="s">
        <v>49</v>
      </c>
      <c r="C13" s="3" t="s">
        <v>208</v>
      </c>
      <c r="D13" s="51">
        <v>5599</v>
      </c>
      <c r="E13" s="7">
        <f>D13*1.2</f>
        <v>6718.8</v>
      </c>
      <c r="F13" s="10" t="e">
        <f>#REF!*1%</f>
        <v>#REF!</v>
      </c>
    </row>
    <row r="14" spans="2:6" ht="11.25" customHeight="1">
      <c r="B14" s="13" t="s">
        <v>49</v>
      </c>
      <c r="C14" s="3" t="s">
        <v>210</v>
      </c>
      <c r="D14" s="51">
        <v>6299</v>
      </c>
      <c r="E14" s="7">
        <f t="shared" si="0"/>
        <v>7558.799999999999</v>
      </c>
      <c r="F14" s="10" t="e">
        <f>#REF!*1%</f>
        <v>#REF!</v>
      </c>
    </row>
    <row r="15" spans="2:6" ht="11.25" customHeight="1">
      <c r="B15" s="13" t="s">
        <v>49</v>
      </c>
      <c r="C15" s="3" t="s">
        <v>328</v>
      </c>
      <c r="D15" s="51">
        <v>6999</v>
      </c>
      <c r="E15" s="7">
        <f t="shared" si="0"/>
        <v>8398.8</v>
      </c>
      <c r="F15" s="10" t="e">
        <f>#REF!*1%</f>
        <v>#REF!</v>
      </c>
    </row>
    <row r="16" spans="2:6" ht="11.25" customHeight="1">
      <c r="B16" s="13" t="s">
        <v>49</v>
      </c>
      <c r="C16" s="3" t="s">
        <v>227</v>
      </c>
      <c r="D16" s="51">
        <v>7299</v>
      </c>
      <c r="E16" s="7">
        <f>D16*1.2</f>
        <v>8758.8</v>
      </c>
      <c r="F16" s="10"/>
    </row>
    <row r="17" spans="2:6" ht="11.25" customHeight="1">
      <c r="B17" s="13" t="s">
        <v>49</v>
      </c>
      <c r="C17" s="3" t="s">
        <v>211</v>
      </c>
      <c r="D17" s="51">
        <v>8999</v>
      </c>
      <c r="E17" s="7">
        <f t="shared" si="0"/>
        <v>10798.8</v>
      </c>
      <c r="F17" s="10" t="e">
        <f>#REF!*1%</f>
        <v>#REF!</v>
      </c>
    </row>
    <row r="18" spans="2:6" ht="11.25" customHeight="1">
      <c r="B18" s="13" t="s">
        <v>49</v>
      </c>
      <c r="C18" s="3" t="s">
        <v>212</v>
      </c>
      <c r="D18" s="51">
        <v>9699</v>
      </c>
      <c r="E18" s="7">
        <f t="shared" si="0"/>
        <v>11638.8</v>
      </c>
      <c r="F18" s="10" t="e">
        <f>#REF!*1%</f>
        <v>#REF!</v>
      </c>
    </row>
    <row r="19" spans="2:6" ht="11.25" customHeight="1">
      <c r="B19" s="13" t="s">
        <v>49</v>
      </c>
      <c r="C19" s="3" t="s">
        <v>213</v>
      </c>
      <c r="D19" s="51">
        <v>11999</v>
      </c>
      <c r="E19" s="7">
        <f t="shared" si="0"/>
        <v>14398.8</v>
      </c>
      <c r="F19" s="10" t="e">
        <f>#REF!*1%</f>
        <v>#REF!</v>
      </c>
    </row>
    <row r="20" spans="2:6" ht="11.25" customHeight="1">
      <c r="B20" s="13" t="s">
        <v>49</v>
      </c>
      <c r="C20" s="3" t="s">
        <v>214</v>
      </c>
      <c r="D20" s="51">
        <v>12699</v>
      </c>
      <c r="E20" s="7">
        <f t="shared" si="0"/>
        <v>15238.8</v>
      </c>
      <c r="F20" s="10" t="e">
        <f>#REF!*1%</f>
        <v>#REF!</v>
      </c>
    </row>
    <row r="21" spans="2:6" ht="11.25" customHeight="1">
      <c r="B21" s="13" t="s">
        <v>49</v>
      </c>
      <c r="C21" s="3" t="s">
        <v>215</v>
      </c>
      <c r="D21" s="51">
        <v>12999</v>
      </c>
      <c r="E21" s="7">
        <f t="shared" si="0"/>
        <v>15598.8</v>
      </c>
      <c r="F21" s="10" t="e">
        <f>#REF!*1%</f>
        <v>#REF!</v>
      </c>
    </row>
    <row r="22" spans="2:6" ht="11.25" customHeight="1">
      <c r="B22" s="13" t="s">
        <v>49</v>
      </c>
      <c r="C22" s="3" t="s">
        <v>216</v>
      </c>
      <c r="D22" s="51">
        <v>13699</v>
      </c>
      <c r="E22" s="7">
        <f t="shared" si="0"/>
        <v>16438.8</v>
      </c>
      <c r="F22" s="10" t="e">
        <f>#REF!*1%</f>
        <v>#REF!</v>
      </c>
    </row>
    <row r="23" spans="2:6" ht="11.25" customHeight="1">
      <c r="B23" s="56"/>
      <c r="C23" s="19"/>
      <c r="D23" s="18"/>
      <c r="E23" s="7"/>
      <c r="F23" s="10" t="e">
        <f>#REF!*1%</f>
        <v>#REF!</v>
      </c>
    </row>
    <row r="24" spans="2:6" ht="11.25" customHeight="1">
      <c r="B24" s="13" t="s">
        <v>238</v>
      </c>
      <c r="C24" s="3" t="s">
        <v>231</v>
      </c>
      <c r="D24" s="51">
        <v>4999</v>
      </c>
      <c r="E24" s="7">
        <f>D24*1.2</f>
        <v>5998.8</v>
      </c>
      <c r="F24" s="10"/>
    </row>
    <row r="25" spans="2:6" ht="11.25" customHeight="1">
      <c r="B25" s="13" t="s">
        <v>239</v>
      </c>
      <c r="C25" s="3" t="s">
        <v>232</v>
      </c>
      <c r="D25" s="51">
        <v>5799</v>
      </c>
      <c r="E25" s="7">
        <f>D25*1.2</f>
        <v>6958.8</v>
      </c>
      <c r="F25" s="10"/>
    </row>
    <row r="26" spans="2:6" ht="11.25" customHeight="1">
      <c r="B26" s="13" t="s">
        <v>239</v>
      </c>
      <c r="C26" s="3" t="s">
        <v>233</v>
      </c>
      <c r="D26" s="51">
        <v>6499</v>
      </c>
      <c r="E26" s="7">
        <f>D26*1.2</f>
        <v>7798.799999999999</v>
      </c>
      <c r="F26" s="10"/>
    </row>
    <row r="27" spans="2:6" ht="11.25" customHeight="1">
      <c r="B27" s="13" t="s">
        <v>239</v>
      </c>
      <c r="C27" s="3" t="s">
        <v>234</v>
      </c>
      <c r="D27" s="51">
        <v>7999</v>
      </c>
      <c r="E27" s="7">
        <f>D27*1.2</f>
        <v>9598.8</v>
      </c>
      <c r="F27" s="10"/>
    </row>
    <row r="28" spans="2:6" ht="11.25" customHeight="1">
      <c r="B28" s="13" t="s">
        <v>239</v>
      </c>
      <c r="C28" s="3" t="s">
        <v>235</v>
      </c>
      <c r="D28" s="51">
        <v>13999</v>
      </c>
      <c r="E28" s="7">
        <f>D28*1.2</f>
        <v>16798.8</v>
      </c>
      <c r="F28" s="10"/>
    </row>
    <row r="29" spans="2:6" ht="11.25" customHeight="1">
      <c r="B29" s="13"/>
      <c r="C29" s="3"/>
      <c r="D29" s="51"/>
      <c r="E29" s="7"/>
      <c r="F29" s="10"/>
    </row>
    <row r="30" spans="2:6" ht="11.25" customHeight="1">
      <c r="B30" s="13" t="s">
        <v>45</v>
      </c>
      <c r="C30" s="3" t="s">
        <v>230</v>
      </c>
      <c r="D30" s="51">
        <v>1499</v>
      </c>
      <c r="E30" s="7">
        <f t="shared" si="0"/>
        <v>1798.8</v>
      </c>
      <c r="F30" s="10" t="e">
        <f>#REF!*1%</f>
        <v>#REF!</v>
      </c>
    </row>
    <row r="31" spans="2:6" ht="11.25" customHeight="1">
      <c r="B31" s="13" t="s">
        <v>45</v>
      </c>
      <c r="C31" s="3" t="s">
        <v>329</v>
      </c>
      <c r="D31" s="51">
        <v>1699</v>
      </c>
      <c r="E31" s="7">
        <f t="shared" si="0"/>
        <v>2038.8</v>
      </c>
      <c r="F31" s="10" t="e">
        <f>#REF!*1%</f>
        <v>#REF!</v>
      </c>
    </row>
    <row r="32" spans="2:6" ht="11.25" customHeight="1">
      <c r="B32" s="13" t="s">
        <v>45</v>
      </c>
      <c r="C32" s="3" t="s">
        <v>229</v>
      </c>
      <c r="D32" s="51">
        <v>3699</v>
      </c>
      <c r="E32" s="7">
        <f t="shared" si="0"/>
        <v>4438.8</v>
      </c>
      <c r="F32" s="10"/>
    </row>
    <row r="33" spans="2:6" ht="11.25" customHeight="1">
      <c r="B33" s="13" t="s">
        <v>45</v>
      </c>
      <c r="C33" s="3" t="s">
        <v>221</v>
      </c>
      <c r="D33" s="51">
        <v>1999</v>
      </c>
      <c r="E33" s="7">
        <f>D33*1.2</f>
        <v>2398.7999999999997</v>
      </c>
      <c r="F33" s="10" t="e">
        <f>#REF!*1%</f>
        <v>#REF!</v>
      </c>
    </row>
    <row r="34" spans="2:6" ht="11.25" customHeight="1">
      <c r="B34" s="13" t="s">
        <v>45</v>
      </c>
      <c r="C34" s="3" t="s">
        <v>228</v>
      </c>
      <c r="D34" s="51">
        <v>2599</v>
      </c>
      <c r="E34" s="7">
        <f>D34*1.2</f>
        <v>3118.7999999999997</v>
      </c>
      <c r="F34" s="10" t="e">
        <f>#REF!*1%</f>
        <v>#REF!</v>
      </c>
    </row>
    <row r="35" spans="2:6" ht="11.25" customHeight="1">
      <c r="B35" s="13"/>
      <c r="C35" s="3"/>
      <c r="D35" s="51"/>
      <c r="E35" s="7"/>
      <c r="F35" s="10"/>
    </row>
    <row r="36" spans="2:6" ht="11.25" customHeight="1">
      <c r="B36" s="13" t="s">
        <v>237</v>
      </c>
      <c r="C36" s="3" t="s">
        <v>223</v>
      </c>
      <c r="D36" s="51">
        <v>2499</v>
      </c>
      <c r="E36" s="7">
        <f t="shared" si="0"/>
        <v>2998.7999999999997</v>
      </c>
      <c r="F36" s="10" t="e">
        <f>#REF!*1%</f>
        <v>#REF!</v>
      </c>
    </row>
    <row r="37" spans="2:6" ht="11.25" customHeight="1">
      <c r="B37" s="13" t="s">
        <v>237</v>
      </c>
      <c r="C37" s="3" t="s">
        <v>240</v>
      </c>
      <c r="D37" s="51">
        <v>2999</v>
      </c>
      <c r="E37" s="7">
        <f t="shared" si="0"/>
        <v>3598.7999999999997</v>
      </c>
      <c r="F37" s="10" t="e">
        <f>#REF!*1%</f>
        <v>#REF!</v>
      </c>
    </row>
    <row r="38" spans="2:6" ht="11.25" customHeight="1">
      <c r="B38" s="13"/>
      <c r="C38" s="3"/>
      <c r="D38" s="51"/>
      <c r="E38" s="7"/>
      <c r="F38" s="10"/>
    </row>
    <row r="39" spans="2:6" ht="11.25" customHeight="1">
      <c r="B39" s="13" t="s">
        <v>241</v>
      </c>
      <c r="C39" s="3" t="s">
        <v>222</v>
      </c>
      <c r="D39" s="51">
        <v>2199</v>
      </c>
      <c r="E39" s="7">
        <f>D39*1.2</f>
        <v>2638.7999999999997</v>
      </c>
      <c r="F39" s="10" t="e">
        <f>#REF!*1%</f>
        <v>#REF!</v>
      </c>
    </row>
    <row r="40" spans="2:6" ht="11.25" customHeight="1">
      <c r="B40" s="13" t="s">
        <v>241</v>
      </c>
      <c r="C40" s="3" t="s">
        <v>224</v>
      </c>
      <c r="D40" s="51">
        <v>2599</v>
      </c>
      <c r="E40" s="7">
        <f>D40*1.2</f>
        <v>3118.7999999999997</v>
      </c>
      <c r="F40" s="10" t="e">
        <f>#REF!*1%</f>
        <v>#REF!</v>
      </c>
    </row>
    <row r="41" spans="2:6" ht="11.25" customHeight="1">
      <c r="B41" s="13" t="s">
        <v>241</v>
      </c>
      <c r="C41" s="3" t="s">
        <v>226</v>
      </c>
      <c r="D41" s="51">
        <v>4599</v>
      </c>
      <c r="E41" s="7">
        <f t="shared" si="0"/>
        <v>5518.8</v>
      </c>
      <c r="F41" s="10"/>
    </row>
    <row r="42" spans="2:6" ht="11.25" customHeight="1">
      <c r="B42" s="13"/>
      <c r="C42" s="3"/>
      <c r="D42" s="51"/>
      <c r="E42" s="7"/>
      <c r="F42" s="10"/>
    </row>
    <row r="43" spans="2:6" ht="11.25" customHeight="1">
      <c r="B43" s="13" t="s">
        <v>236</v>
      </c>
      <c r="C43" s="3" t="s">
        <v>225</v>
      </c>
      <c r="D43" s="51">
        <v>2899</v>
      </c>
      <c r="E43" s="7">
        <f>D43*1.2</f>
        <v>3478.7999999999997</v>
      </c>
      <c r="F43" s="10" t="e">
        <f>#REF!*1%</f>
        <v>#REF!</v>
      </c>
    </row>
    <row r="44" spans="2:6" ht="11.25" customHeight="1">
      <c r="B44" s="13"/>
      <c r="C44" s="3"/>
      <c r="D44" s="53"/>
      <c r="E44" s="11"/>
      <c r="F44" s="10" t="e">
        <f>#REF!*1%</f>
        <v>#REF!</v>
      </c>
    </row>
    <row r="45" spans="2:6" ht="11.25" customHeight="1">
      <c r="B45" s="13" t="s">
        <v>242</v>
      </c>
      <c r="C45" s="3" t="s">
        <v>243</v>
      </c>
      <c r="D45" s="51">
        <v>239</v>
      </c>
      <c r="E45" s="4">
        <f aca="true" t="shared" si="1" ref="E45:E52">D45*1.2</f>
        <v>286.8</v>
      </c>
      <c r="F45" s="10"/>
    </row>
    <row r="46" spans="2:6" ht="11.25" customHeight="1">
      <c r="B46" s="13" t="s">
        <v>242</v>
      </c>
      <c r="C46" s="3" t="s">
        <v>244</v>
      </c>
      <c r="D46" s="51">
        <v>299</v>
      </c>
      <c r="E46" s="7">
        <f t="shared" si="1"/>
        <v>358.8</v>
      </c>
      <c r="F46" s="10" t="e">
        <f>#REF!*1%</f>
        <v>#REF!</v>
      </c>
    </row>
    <row r="47" spans="2:6" ht="11.25" customHeight="1">
      <c r="B47" s="13" t="s">
        <v>242</v>
      </c>
      <c r="C47" s="3" t="s">
        <v>217</v>
      </c>
      <c r="D47" s="51">
        <v>319</v>
      </c>
      <c r="E47" s="7">
        <f t="shared" si="1"/>
        <v>382.8</v>
      </c>
      <c r="F47" s="10"/>
    </row>
    <row r="48" spans="2:6" ht="11.25" customHeight="1">
      <c r="B48" s="13" t="s">
        <v>242</v>
      </c>
      <c r="C48" s="3" t="s">
        <v>218</v>
      </c>
      <c r="D48" s="51">
        <v>369</v>
      </c>
      <c r="E48" s="7">
        <f t="shared" si="1"/>
        <v>442.8</v>
      </c>
      <c r="F48" s="10" t="e">
        <f>#REF!*1%</f>
        <v>#REF!</v>
      </c>
    </row>
    <row r="49" spans="2:6" ht="11.25" customHeight="1">
      <c r="B49" s="13" t="s">
        <v>242</v>
      </c>
      <c r="C49" s="3" t="s">
        <v>245</v>
      </c>
      <c r="D49" s="51">
        <v>379</v>
      </c>
      <c r="E49" s="7">
        <f t="shared" si="1"/>
        <v>454.8</v>
      </c>
      <c r="F49" s="10" t="e">
        <f>#REF!*1%</f>
        <v>#REF!</v>
      </c>
    </row>
    <row r="50" spans="2:6" ht="11.25" customHeight="1">
      <c r="B50" s="13" t="s">
        <v>242</v>
      </c>
      <c r="C50" s="3" t="s">
        <v>330</v>
      </c>
      <c r="D50" s="51">
        <v>599</v>
      </c>
      <c r="E50" s="7">
        <f t="shared" si="1"/>
        <v>718.8</v>
      </c>
      <c r="F50" s="10" t="e">
        <f>#REF!*1%</f>
        <v>#REF!</v>
      </c>
    </row>
    <row r="51" spans="2:6" ht="11.25" customHeight="1">
      <c r="B51" s="13" t="s">
        <v>242</v>
      </c>
      <c r="C51" s="3" t="s">
        <v>219</v>
      </c>
      <c r="D51" s="51">
        <v>699</v>
      </c>
      <c r="E51" s="7">
        <f t="shared" si="1"/>
        <v>838.8</v>
      </c>
      <c r="F51" s="10" t="e">
        <f>#REF!*1%</f>
        <v>#REF!</v>
      </c>
    </row>
    <row r="52" spans="2:6" ht="11.25" customHeight="1">
      <c r="B52" s="13" t="s">
        <v>242</v>
      </c>
      <c r="C52" s="3" t="s">
        <v>220</v>
      </c>
      <c r="D52" s="51">
        <v>779</v>
      </c>
      <c r="E52" s="7">
        <f t="shared" si="1"/>
        <v>934.8</v>
      </c>
      <c r="F52" s="10" t="e">
        <f>#REF!*1%</f>
        <v>#REF!</v>
      </c>
    </row>
    <row r="53" spans="2:6" ht="11.25" customHeight="1">
      <c r="B53" s="13"/>
      <c r="C53" s="3"/>
      <c r="D53" s="51"/>
      <c r="E53" s="7"/>
      <c r="F53" s="10"/>
    </row>
    <row r="54" spans="2:6" ht="11.25" customHeight="1">
      <c r="B54" s="13" t="s">
        <v>247</v>
      </c>
      <c r="C54" s="3" t="s">
        <v>246</v>
      </c>
      <c r="D54" s="51">
        <v>799</v>
      </c>
      <c r="E54" s="7">
        <f>D54*1.2</f>
        <v>958.8</v>
      </c>
      <c r="F54" s="10" t="e">
        <f>#REF!*1%</f>
        <v>#REF!</v>
      </c>
    </row>
    <row r="55" spans="2:6" ht="11.25" customHeight="1">
      <c r="B55" s="13"/>
      <c r="C55" s="3"/>
      <c r="D55" s="4"/>
      <c r="E55" s="4"/>
      <c r="F55" s="18"/>
    </row>
    <row r="56" spans="2:6" ht="11.25" customHeight="1">
      <c r="B56" s="13" t="s">
        <v>248</v>
      </c>
      <c r="C56" s="3" t="s">
        <v>249</v>
      </c>
      <c r="D56" s="4">
        <v>349</v>
      </c>
      <c r="E56" s="4">
        <f aca="true" t="shared" si="2" ref="E56:E111">D56*1.2</f>
        <v>418.8</v>
      </c>
      <c r="F56" s="18"/>
    </row>
    <row r="57" spans="2:6" ht="11.25" customHeight="1">
      <c r="B57" s="13" t="s">
        <v>248</v>
      </c>
      <c r="C57" s="3" t="s">
        <v>250</v>
      </c>
      <c r="D57" s="4">
        <v>349</v>
      </c>
      <c r="E57" s="4">
        <f t="shared" si="2"/>
        <v>418.8</v>
      </c>
      <c r="F57" s="18"/>
    </row>
    <row r="58" spans="2:6" ht="11.25" customHeight="1">
      <c r="B58" s="13" t="s">
        <v>248</v>
      </c>
      <c r="C58" s="3" t="s">
        <v>251</v>
      </c>
      <c r="D58" s="4">
        <v>549</v>
      </c>
      <c r="E58" s="4">
        <f t="shared" si="2"/>
        <v>658.8</v>
      </c>
      <c r="F58" s="18"/>
    </row>
    <row r="59" spans="2:6" ht="11.25" customHeight="1">
      <c r="B59" s="13" t="s">
        <v>248</v>
      </c>
      <c r="C59" s="3" t="s">
        <v>252</v>
      </c>
      <c r="D59" s="4">
        <v>999</v>
      </c>
      <c r="E59" s="4">
        <f t="shared" si="2"/>
        <v>1198.8</v>
      </c>
      <c r="F59" s="18"/>
    </row>
    <row r="60" spans="2:6" ht="11.25" customHeight="1">
      <c r="B60" s="13" t="s">
        <v>248</v>
      </c>
      <c r="C60" s="3" t="s">
        <v>253</v>
      </c>
      <c r="D60" s="4">
        <v>1399</v>
      </c>
      <c r="E60" s="4">
        <f t="shared" si="2"/>
        <v>1678.8</v>
      </c>
      <c r="F60" s="18"/>
    </row>
    <row r="61" spans="2:6" ht="11.25" customHeight="1">
      <c r="B61" s="13" t="s">
        <v>248</v>
      </c>
      <c r="C61" s="3" t="s">
        <v>331</v>
      </c>
      <c r="D61" s="4">
        <v>1499</v>
      </c>
      <c r="E61" s="4">
        <f t="shared" si="2"/>
        <v>1798.8</v>
      </c>
      <c r="F61" s="18"/>
    </row>
    <row r="62" spans="2:6" ht="11.25" customHeight="1">
      <c r="B62" s="13" t="s">
        <v>248</v>
      </c>
      <c r="C62" s="3" t="s">
        <v>254</v>
      </c>
      <c r="D62" s="4">
        <v>1879</v>
      </c>
      <c r="E62" s="4">
        <f t="shared" si="2"/>
        <v>2254.7999999999997</v>
      </c>
      <c r="F62" s="18"/>
    </row>
    <row r="63" spans="2:6" ht="11.25" customHeight="1">
      <c r="B63" s="13" t="s">
        <v>248</v>
      </c>
      <c r="C63" s="3" t="s">
        <v>332</v>
      </c>
      <c r="D63" s="4">
        <v>3799</v>
      </c>
      <c r="E63" s="4">
        <f t="shared" si="2"/>
        <v>4558.8</v>
      </c>
      <c r="F63" s="18"/>
    </row>
    <row r="64" spans="2:6" ht="11.25" customHeight="1">
      <c r="B64" s="13" t="s">
        <v>248</v>
      </c>
      <c r="C64" s="3" t="s">
        <v>333</v>
      </c>
      <c r="D64" s="4">
        <v>5699</v>
      </c>
      <c r="E64" s="4">
        <f t="shared" si="2"/>
        <v>6838.8</v>
      </c>
      <c r="F64" s="18"/>
    </row>
    <row r="65" spans="2:6" ht="11.25" customHeight="1">
      <c r="B65" s="13" t="s">
        <v>248</v>
      </c>
      <c r="C65" s="3" t="s">
        <v>255</v>
      </c>
      <c r="D65" s="4">
        <v>3799</v>
      </c>
      <c r="E65" s="4">
        <f t="shared" si="2"/>
        <v>4558.8</v>
      </c>
      <c r="F65" s="18"/>
    </row>
    <row r="66" spans="2:6" ht="11.25" customHeight="1">
      <c r="B66" s="13" t="s">
        <v>248</v>
      </c>
      <c r="C66" s="3" t="s">
        <v>256</v>
      </c>
      <c r="D66" s="4">
        <v>4999</v>
      </c>
      <c r="E66" s="4">
        <f t="shared" si="2"/>
        <v>5998.8</v>
      </c>
      <c r="F66" s="18"/>
    </row>
    <row r="67" spans="2:6" ht="11.25" customHeight="1">
      <c r="B67" s="13"/>
      <c r="C67" s="3"/>
      <c r="D67" s="4"/>
      <c r="E67" s="4"/>
      <c r="F67" s="18"/>
    </row>
    <row r="68" spans="2:6" ht="11.25" customHeight="1">
      <c r="B68" s="13" t="s">
        <v>48</v>
      </c>
      <c r="C68" s="3" t="s">
        <v>257</v>
      </c>
      <c r="D68" s="4">
        <v>349</v>
      </c>
      <c r="E68" s="4">
        <f t="shared" si="2"/>
        <v>418.8</v>
      </c>
      <c r="F68" s="18"/>
    </row>
    <row r="69" spans="2:6" ht="11.25" customHeight="1">
      <c r="B69" s="13" t="s">
        <v>48</v>
      </c>
      <c r="C69" s="3" t="s">
        <v>258</v>
      </c>
      <c r="D69" s="4">
        <v>1299</v>
      </c>
      <c r="E69" s="4">
        <f t="shared" si="2"/>
        <v>1558.8</v>
      </c>
      <c r="F69" s="18"/>
    </row>
    <row r="70" spans="2:6" ht="11.25" customHeight="1">
      <c r="B70" s="13" t="s">
        <v>48</v>
      </c>
      <c r="C70" s="3" t="s">
        <v>259</v>
      </c>
      <c r="D70" s="4">
        <v>1699</v>
      </c>
      <c r="E70" s="4">
        <f t="shared" si="2"/>
        <v>2038.8</v>
      </c>
      <c r="F70" s="18"/>
    </row>
    <row r="71" spans="2:6" ht="11.25" customHeight="1">
      <c r="B71" s="13" t="s">
        <v>48</v>
      </c>
      <c r="C71" s="3" t="s">
        <v>260</v>
      </c>
      <c r="D71" s="4">
        <v>1999</v>
      </c>
      <c r="E71" s="4">
        <f t="shared" si="2"/>
        <v>2398.7999999999997</v>
      </c>
      <c r="F71" s="18"/>
    </row>
    <row r="72" spans="2:6" ht="11.25" customHeight="1">
      <c r="B72" s="13"/>
      <c r="C72" s="3"/>
      <c r="D72" s="4"/>
      <c r="E72" s="4"/>
      <c r="F72" s="18"/>
    </row>
    <row r="73" spans="2:6" s="32" customFormat="1" ht="11.25" customHeight="1">
      <c r="B73" s="38" t="s">
        <v>56</v>
      </c>
      <c r="C73" s="41" t="s">
        <v>34</v>
      </c>
      <c r="D73" s="33">
        <v>99</v>
      </c>
      <c r="E73" s="33">
        <f aca="true" t="shared" si="3" ref="E73:E79">D73*1.2</f>
        <v>118.8</v>
      </c>
      <c r="F73" s="31" t="e">
        <f>#REF!*1%</f>
        <v>#REF!</v>
      </c>
    </row>
    <row r="74" spans="2:6" s="32" customFormat="1" ht="11.25" customHeight="1">
      <c r="B74" s="38" t="s">
        <v>56</v>
      </c>
      <c r="C74" s="41" t="s">
        <v>35</v>
      </c>
      <c r="D74" s="33">
        <v>119</v>
      </c>
      <c r="E74" s="33">
        <f t="shared" si="3"/>
        <v>142.79999999999998</v>
      </c>
      <c r="F74" s="31" t="e">
        <f>#REF!*1%</f>
        <v>#REF!</v>
      </c>
    </row>
    <row r="75" spans="2:6" s="32" customFormat="1" ht="11.25" customHeight="1">
      <c r="B75" s="38" t="s">
        <v>56</v>
      </c>
      <c r="C75" s="41" t="s">
        <v>36</v>
      </c>
      <c r="D75" s="33">
        <v>169</v>
      </c>
      <c r="E75" s="33">
        <f t="shared" si="3"/>
        <v>202.79999999999998</v>
      </c>
      <c r="F75" s="31" t="e">
        <f>#REF!*1%</f>
        <v>#REF!</v>
      </c>
    </row>
    <row r="76" spans="2:6" s="32" customFormat="1" ht="11.25" customHeight="1">
      <c r="B76" s="38" t="s">
        <v>56</v>
      </c>
      <c r="C76" s="41" t="s">
        <v>37</v>
      </c>
      <c r="D76" s="33">
        <v>199</v>
      </c>
      <c r="E76" s="33">
        <f t="shared" si="3"/>
        <v>238.79999999999998</v>
      </c>
      <c r="F76" s="31" t="e">
        <f>#REF!*1%</f>
        <v>#REF!</v>
      </c>
    </row>
    <row r="77" spans="2:6" s="32" customFormat="1" ht="11.25" customHeight="1">
      <c r="B77" s="38" t="s">
        <v>56</v>
      </c>
      <c r="C77" s="41" t="s">
        <v>103</v>
      </c>
      <c r="D77" s="33">
        <v>199</v>
      </c>
      <c r="E77" s="33">
        <f t="shared" si="3"/>
        <v>238.79999999999998</v>
      </c>
      <c r="F77" s="31" t="e">
        <f>#REF!*1%</f>
        <v>#REF!</v>
      </c>
    </row>
    <row r="78" spans="2:6" s="32" customFormat="1" ht="11.25" customHeight="1">
      <c r="B78" s="38" t="s">
        <v>56</v>
      </c>
      <c r="C78" s="41" t="s">
        <v>27</v>
      </c>
      <c r="D78" s="33">
        <v>129</v>
      </c>
      <c r="E78" s="33">
        <f t="shared" si="3"/>
        <v>154.79999999999998</v>
      </c>
      <c r="F78" s="31" t="e">
        <f>#REF!*1%</f>
        <v>#REF!</v>
      </c>
    </row>
    <row r="79" spans="2:6" s="32" customFormat="1" ht="11.25" customHeight="1">
      <c r="B79" s="38" t="s">
        <v>56</v>
      </c>
      <c r="C79" s="41" t="s">
        <v>28</v>
      </c>
      <c r="D79" s="33">
        <v>229</v>
      </c>
      <c r="E79" s="33">
        <f t="shared" si="3"/>
        <v>274.8</v>
      </c>
      <c r="F79" s="31" t="e">
        <f>#REF!*1%</f>
        <v>#REF!</v>
      </c>
    </row>
    <row r="80" spans="2:6" ht="11.25" customHeight="1">
      <c r="B80" s="12"/>
      <c r="C80" s="9"/>
      <c r="D80" s="7"/>
      <c r="E80" s="7"/>
      <c r="F80" s="18"/>
    </row>
    <row r="81" spans="2:6" ht="11.25" customHeight="1">
      <c r="B81" s="13" t="s">
        <v>262</v>
      </c>
      <c r="C81" s="3" t="s">
        <v>264</v>
      </c>
      <c r="D81" s="4">
        <v>899</v>
      </c>
      <c r="E81" s="4">
        <f t="shared" si="2"/>
        <v>1078.8</v>
      </c>
      <c r="F81" s="18"/>
    </row>
    <row r="82" spans="2:6" ht="11.25" customHeight="1">
      <c r="B82" s="13" t="s">
        <v>262</v>
      </c>
      <c r="C82" s="3" t="s">
        <v>263</v>
      </c>
      <c r="D82" s="4">
        <v>2699</v>
      </c>
      <c r="E82" s="4">
        <f t="shared" si="2"/>
        <v>3238.7999999999997</v>
      </c>
      <c r="F82" s="18"/>
    </row>
    <row r="83" spans="2:6" ht="11.25" customHeight="1">
      <c r="B83" s="13"/>
      <c r="C83" s="3"/>
      <c r="D83" s="4"/>
      <c r="E83" s="4"/>
      <c r="F83" s="18"/>
    </row>
    <row r="84" spans="2:6" ht="11.25" customHeight="1">
      <c r="B84" s="13" t="s">
        <v>136</v>
      </c>
      <c r="C84" s="3" t="s">
        <v>265</v>
      </c>
      <c r="D84" s="4">
        <v>499</v>
      </c>
      <c r="E84" s="4">
        <f t="shared" si="2"/>
        <v>598.8</v>
      </c>
      <c r="F84" s="18"/>
    </row>
    <row r="85" spans="2:6" ht="11.25" customHeight="1">
      <c r="B85" s="13" t="s">
        <v>136</v>
      </c>
      <c r="C85" s="3" t="s">
        <v>266</v>
      </c>
      <c r="D85" s="4">
        <v>739</v>
      </c>
      <c r="E85" s="4">
        <f t="shared" si="2"/>
        <v>886.8</v>
      </c>
      <c r="F85" s="18"/>
    </row>
    <row r="86" spans="2:6" ht="11.25" customHeight="1">
      <c r="B86" s="13" t="s">
        <v>136</v>
      </c>
      <c r="C86" s="3" t="s">
        <v>267</v>
      </c>
      <c r="D86" s="4">
        <v>1079</v>
      </c>
      <c r="E86" s="4">
        <f t="shared" si="2"/>
        <v>1294.8</v>
      </c>
      <c r="F86" s="18"/>
    </row>
    <row r="87" spans="2:6" ht="11.25" customHeight="1">
      <c r="B87" s="13"/>
      <c r="C87" s="3"/>
      <c r="D87" s="4"/>
      <c r="E87" s="4"/>
      <c r="F87" s="18"/>
    </row>
    <row r="88" spans="2:6" ht="11.25" customHeight="1">
      <c r="B88" s="13" t="s">
        <v>268</v>
      </c>
      <c r="C88" s="3" t="s">
        <v>194</v>
      </c>
      <c r="D88" s="4">
        <v>249</v>
      </c>
      <c r="E88" s="4">
        <f t="shared" si="2"/>
        <v>298.8</v>
      </c>
      <c r="F88" s="18"/>
    </row>
    <row r="89" spans="2:6" ht="11.25" customHeight="1">
      <c r="B89" s="13" t="s">
        <v>271</v>
      </c>
      <c r="C89" s="3" t="s">
        <v>195</v>
      </c>
      <c r="D89" s="4">
        <v>289</v>
      </c>
      <c r="E89" s="4">
        <f t="shared" si="2"/>
        <v>346.8</v>
      </c>
      <c r="F89" s="18"/>
    </row>
    <row r="90" spans="2:6" ht="11.25" customHeight="1">
      <c r="B90" s="13" t="s">
        <v>269</v>
      </c>
      <c r="C90" s="3" t="s">
        <v>196</v>
      </c>
      <c r="D90" s="4">
        <v>359</v>
      </c>
      <c r="E90" s="4">
        <f t="shared" si="2"/>
        <v>430.8</v>
      </c>
      <c r="F90" s="18"/>
    </row>
    <row r="91" spans="2:6" ht="11.25" customHeight="1">
      <c r="B91" s="13" t="s">
        <v>270</v>
      </c>
      <c r="C91" s="3" t="s">
        <v>197</v>
      </c>
      <c r="D91" s="4">
        <v>899</v>
      </c>
      <c r="E91" s="4">
        <f t="shared" si="2"/>
        <v>1078.8</v>
      </c>
      <c r="F91" s="18"/>
    </row>
    <row r="92" spans="2:6" ht="11.25" customHeight="1">
      <c r="B92" s="13" t="s">
        <v>273</v>
      </c>
      <c r="C92" s="3" t="s">
        <v>198</v>
      </c>
      <c r="D92" s="4">
        <v>1099</v>
      </c>
      <c r="E92" s="4">
        <f t="shared" si="2"/>
        <v>1318.8</v>
      </c>
      <c r="F92" s="18"/>
    </row>
    <row r="93" spans="2:6" ht="11.25" customHeight="1">
      <c r="B93" s="13" t="s">
        <v>272</v>
      </c>
      <c r="C93" s="3" t="s">
        <v>199</v>
      </c>
      <c r="D93" s="4">
        <v>1599</v>
      </c>
      <c r="E93" s="4">
        <f t="shared" si="2"/>
        <v>1918.8</v>
      </c>
      <c r="F93" s="18"/>
    </row>
    <row r="94" spans="2:6" ht="11.25" customHeight="1">
      <c r="B94" s="13" t="s">
        <v>274</v>
      </c>
      <c r="C94" s="3" t="s">
        <v>200</v>
      </c>
      <c r="D94" s="4">
        <v>2299</v>
      </c>
      <c r="E94" s="4">
        <f t="shared" si="2"/>
        <v>2758.7999999999997</v>
      </c>
      <c r="F94" s="18"/>
    </row>
    <row r="95" spans="2:6" ht="11.25" customHeight="1">
      <c r="B95" s="13" t="s">
        <v>275</v>
      </c>
      <c r="C95" s="3" t="s">
        <v>201</v>
      </c>
      <c r="D95" s="4">
        <v>3999</v>
      </c>
      <c r="E95" s="4">
        <f t="shared" si="2"/>
        <v>4798.8</v>
      </c>
      <c r="F95" s="18"/>
    </row>
    <row r="96" spans="2:6" ht="11.25" customHeight="1">
      <c r="B96" s="13"/>
      <c r="C96" s="3"/>
      <c r="D96" s="4"/>
      <c r="E96" s="4"/>
      <c r="F96" s="18"/>
    </row>
    <row r="97" spans="2:6" ht="11.25" customHeight="1">
      <c r="B97" s="13" t="s">
        <v>279</v>
      </c>
      <c r="C97" s="3" t="s">
        <v>280</v>
      </c>
      <c r="D97" s="4">
        <v>279</v>
      </c>
      <c r="E97" s="4">
        <f t="shared" si="2"/>
        <v>334.8</v>
      </c>
      <c r="F97" s="18"/>
    </row>
    <row r="98" spans="2:6" ht="11.25" customHeight="1">
      <c r="B98" s="13" t="s">
        <v>279</v>
      </c>
      <c r="C98" s="3" t="s">
        <v>281</v>
      </c>
      <c r="D98" s="4">
        <v>899</v>
      </c>
      <c r="E98" s="4">
        <f t="shared" si="2"/>
        <v>1078.8</v>
      </c>
      <c r="F98" s="18"/>
    </row>
    <row r="99" spans="2:6" ht="11.25" customHeight="1">
      <c r="B99" s="13" t="s">
        <v>279</v>
      </c>
      <c r="C99" s="3" t="s">
        <v>282</v>
      </c>
      <c r="D99" s="4">
        <v>1479</v>
      </c>
      <c r="E99" s="4">
        <f t="shared" si="2"/>
        <v>1774.8</v>
      </c>
      <c r="F99" s="18"/>
    </row>
    <row r="100" spans="2:6" ht="11.25" customHeight="1">
      <c r="B100" s="13"/>
      <c r="C100" s="3"/>
      <c r="D100" s="4"/>
      <c r="E100" s="4"/>
      <c r="F100" s="18"/>
    </row>
    <row r="101" spans="2:6" ht="11.25" customHeight="1">
      <c r="B101" s="13" t="s">
        <v>289</v>
      </c>
      <c r="C101" s="3" t="s">
        <v>290</v>
      </c>
      <c r="D101" s="4">
        <v>189</v>
      </c>
      <c r="E101" s="4">
        <f>D101*1.2</f>
        <v>226.79999999999998</v>
      </c>
      <c r="F101" s="18"/>
    </row>
    <row r="102" spans="2:6" ht="11.25" customHeight="1">
      <c r="B102" s="13" t="s">
        <v>289</v>
      </c>
      <c r="C102" s="3" t="s">
        <v>291</v>
      </c>
      <c r="D102" s="4">
        <v>299</v>
      </c>
      <c r="E102" s="4">
        <f>D102*1.2</f>
        <v>358.8</v>
      </c>
      <c r="F102" s="18"/>
    </row>
    <row r="103" spans="2:6" ht="11.25" customHeight="1">
      <c r="B103" s="13" t="s">
        <v>289</v>
      </c>
      <c r="C103" s="3" t="s">
        <v>292</v>
      </c>
      <c r="D103" s="4">
        <v>499</v>
      </c>
      <c r="E103" s="4">
        <f>D103*1.2</f>
        <v>598.8</v>
      </c>
      <c r="F103" s="18"/>
    </row>
    <row r="104" spans="2:6" ht="11.25" customHeight="1">
      <c r="B104" s="13" t="s">
        <v>307</v>
      </c>
      <c r="C104" s="3" t="s">
        <v>308</v>
      </c>
      <c r="D104" s="4">
        <v>1999</v>
      </c>
      <c r="E104" s="4">
        <f>D104*1.2</f>
        <v>2398.7999999999997</v>
      </c>
      <c r="F104" s="18"/>
    </row>
    <row r="105" spans="2:6" ht="11.25" customHeight="1">
      <c r="B105" s="13"/>
      <c r="C105" s="3"/>
      <c r="D105" s="4"/>
      <c r="E105" s="4"/>
      <c r="F105" s="18"/>
    </row>
    <row r="106" spans="2:6" ht="11.25" customHeight="1">
      <c r="B106" s="13" t="s">
        <v>283</v>
      </c>
      <c r="C106" s="3" t="s">
        <v>284</v>
      </c>
      <c r="D106" s="4">
        <v>299</v>
      </c>
      <c r="E106" s="4">
        <f t="shared" si="2"/>
        <v>358.8</v>
      </c>
      <c r="F106" s="18"/>
    </row>
    <row r="107" spans="2:6" ht="11.25" customHeight="1">
      <c r="B107" s="13" t="s">
        <v>283</v>
      </c>
      <c r="C107" s="3" t="s">
        <v>334</v>
      </c>
      <c r="D107" s="4">
        <v>699</v>
      </c>
      <c r="E107" s="4">
        <f t="shared" si="2"/>
        <v>838.8</v>
      </c>
      <c r="F107" s="18"/>
    </row>
    <row r="108" spans="2:6" ht="11.25" customHeight="1">
      <c r="B108" s="13" t="s">
        <v>283</v>
      </c>
      <c r="C108" s="3" t="s">
        <v>285</v>
      </c>
      <c r="D108" s="4">
        <v>749</v>
      </c>
      <c r="E108" s="4">
        <f t="shared" si="2"/>
        <v>898.8</v>
      </c>
      <c r="F108" s="18"/>
    </row>
    <row r="109" spans="2:6" ht="11.25" customHeight="1">
      <c r="B109" s="13" t="s">
        <v>283</v>
      </c>
      <c r="C109" s="3" t="s">
        <v>286</v>
      </c>
      <c r="D109" s="4">
        <v>1699</v>
      </c>
      <c r="E109" s="4">
        <f t="shared" si="2"/>
        <v>2038.8</v>
      </c>
      <c r="F109" s="18"/>
    </row>
    <row r="110" spans="2:6" ht="11.25" customHeight="1">
      <c r="B110" s="13" t="s">
        <v>283</v>
      </c>
      <c r="C110" s="3" t="s">
        <v>287</v>
      </c>
      <c r="D110" s="4">
        <v>1999</v>
      </c>
      <c r="E110" s="4">
        <f t="shared" si="2"/>
        <v>2398.7999999999997</v>
      </c>
      <c r="F110" s="18"/>
    </row>
    <row r="111" spans="2:6" ht="11.25" customHeight="1">
      <c r="B111" s="13" t="s">
        <v>283</v>
      </c>
      <c r="C111" s="3" t="s">
        <v>288</v>
      </c>
      <c r="D111" s="4">
        <v>2199</v>
      </c>
      <c r="E111" s="4">
        <f t="shared" si="2"/>
        <v>2638.7999999999997</v>
      </c>
      <c r="F111" s="18"/>
    </row>
    <row r="112" spans="2:6" ht="11.25" customHeight="1">
      <c r="B112" s="13"/>
      <c r="C112" s="3"/>
      <c r="D112" s="4"/>
      <c r="E112" s="4"/>
      <c r="F112" s="18"/>
    </row>
    <row r="113" spans="2:6" ht="11.25" customHeight="1">
      <c r="B113" s="13" t="s">
        <v>276</v>
      </c>
      <c r="C113" s="3" t="s">
        <v>277</v>
      </c>
      <c r="D113" s="4">
        <v>1699</v>
      </c>
      <c r="E113" s="4">
        <f>D113*1.2</f>
        <v>2038.8</v>
      </c>
      <c r="F113" s="18"/>
    </row>
    <row r="114" spans="2:6" ht="11.25" customHeight="1">
      <c r="B114" s="13" t="s">
        <v>276</v>
      </c>
      <c r="C114" s="3" t="s">
        <v>278</v>
      </c>
      <c r="D114" s="4">
        <v>2399</v>
      </c>
      <c r="E114" s="4">
        <f>D114*1.2</f>
        <v>2878.7999999999997</v>
      </c>
      <c r="F114" s="18"/>
    </row>
    <row r="115" spans="2:6" ht="11.25" customHeight="1">
      <c r="B115" s="13"/>
      <c r="C115" s="3"/>
      <c r="D115" s="4"/>
      <c r="E115" s="4"/>
      <c r="F115" s="18"/>
    </row>
    <row r="116" spans="2:6" ht="11.25" customHeight="1">
      <c r="B116" s="13" t="s">
        <v>295</v>
      </c>
      <c r="C116" s="3" t="s">
        <v>293</v>
      </c>
      <c r="D116" s="4">
        <v>1399</v>
      </c>
      <c r="E116" s="4">
        <f>D116*1.2</f>
        <v>1678.8</v>
      </c>
      <c r="F116" s="18"/>
    </row>
    <row r="117" spans="2:6" ht="11.25" customHeight="1">
      <c r="B117" s="13" t="s">
        <v>295</v>
      </c>
      <c r="C117" s="3" t="s">
        <v>294</v>
      </c>
      <c r="D117" s="4">
        <v>379</v>
      </c>
      <c r="E117" s="4">
        <f>D117*1.2</f>
        <v>454.8</v>
      </c>
      <c r="F117" s="18"/>
    </row>
    <row r="118" spans="2:6" ht="11.25" customHeight="1">
      <c r="B118" s="13"/>
      <c r="C118" s="3"/>
      <c r="D118" s="4"/>
      <c r="E118" s="4"/>
      <c r="F118" s="18"/>
    </row>
    <row r="119" spans="2:6" ht="11.25" customHeight="1">
      <c r="B119" s="13" t="s">
        <v>296</v>
      </c>
      <c r="C119" s="3" t="s">
        <v>297</v>
      </c>
      <c r="D119" s="4">
        <v>379</v>
      </c>
      <c r="E119" s="4">
        <f>D119*1.2</f>
        <v>454.8</v>
      </c>
      <c r="F119" s="18"/>
    </row>
    <row r="120" spans="2:6" ht="11.25" customHeight="1">
      <c r="B120" s="13" t="s">
        <v>296</v>
      </c>
      <c r="C120" s="3" t="s">
        <v>298</v>
      </c>
      <c r="D120" s="4">
        <v>499</v>
      </c>
      <c r="E120" s="4">
        <f>D120*1.2</f>
        <v>598.8</v>
      </c>
      <c r="F120" s="18"/>
    </row>
    <row r="121" spans="2:6" ht="11.25" customHeight="1">
      <c r="B121" s="13"/>
      <c r="C121" s="3"/>
      <c r="D121" s="4"/>
      <c r="E121" s="4"/>
      <c r="F121" s="18"/>
    </row>
    <row r="122" spans="2:6" ht="11.25" customHeight="1">
      <c r="B122" s="13" t="s">
        <v>300</v>
      </c>
      <c r="C122" s="3" t="s">
        <v>302</v>
      </c>
      <c r="D122" s="4">
        <v>199</v>
      </c>
      <c r="E122" s="4">
        <f>D122*1.2</f>
        <v>238.79999999999998</v>
      </c>
      <c r="F122" s="18"/>
    </row>
    <row r="123" spans="2:6" ht="11.25" customHeight="1">
      <c r="B123" s="13" t="s">
        <v>301</v>
      </c>
      <c r="C123" s="3" t="s">
        <v>299</v>
      </c>
      <c r="D123" s="4">
        <v>299</v>
      </c>
      <c r="E123" s="4">
        <f>D123*1.2</f>
        <v>358.8</v>
      </c>
      <c r="F123" s="18"/>
    </row>
    <row r="124" spans="2:6" ht="11.25" customHeight="1">
      <c r="B124" s="13" t="s">
        <v>303</v>
      </c>
      <c r="C124" s="3" t="s">
        <v>304</v>
      </c>
      <c r="D124" s="4">
        <v>1999</v>
      </c>
      <c r="E124" s="4">
        <f>D124*1.2</f>
        <v>2398.7999999999997</v>
      </c>
      <c r="F124" s="18"/>
    </row>
    <row r="125" spans="2:6" ht="11.25" customHeight="1">
      <c r="B125" s="13" t="s">
        <v>303</v>
      </c>
      <c r="C125" s="3" t="s">
        <v>305</v>
      </c>
      <c r="D125" s="4">
        <v>3199</v>
      </c>
      <c r="E125" s="4">
        <f>D125*1.2</f>
        <v>3838.7999999999997</v>
      </c>
      <c r="F125" s="18"/>
    </row>
    <row r="126" spans="2:6" ht="11.25" customHeight="1" thickBot="1">
      <c r="B126" s="20" t="s">
        <v>303</v>
      </c>
      <c r="C126" s="21" t="s">
        <v>306</v>
      </c>
      <c r="D126" s="14">
        <v>3899</v>
      </c>
      <c r="E126" s="14">
        <f>D126*1.2</f>
        <v>4678.8</v>
      </c>
      <c r="F126" s="18"/>
    </row>
    <row r="127" spans="2:6" ht="11.25" customHeight="1">
      <c r="B127" s="19"/>
      <c r="C127" s="19"/>
      <c r="D127" s="17"/>
      <c r="E127" s="17"/>
      <c r="F127" s="18"/>
    </row>
    <row r="128" spans="2:6" ht="11.25" customHeight="1">
      <c r="B128" s="19"/>
      <c r="C128" s="19"/>
      <c r="D128" s="17"/>
      <c r="E128" s="17"/>
      <c r="F128" s="18"/>
    </row>
    <row r="129" ht="11.25" customHeight="1">
      <c r="D129" s="52"/>
    </row>
    <row r="130" spans="2:4" ht="11.25" customHeight="1">
      <c r="B130" s="8" t="s">
        <v>186</v>
      </c>
      <c r="D130" s="52"/>
    </row>
    <row r="131" ht="11.25" customHeight="1">
      <c r="B131" s="8" t="s">
        <v>335</v>
      </c>
    </row>
    <row r="132" ht="11.25" customHeight="1">
      <c r="B132" s="8" t="s">
        <v>191</v>
      </c>
    </row>
    <row r="133" ht="11.25" customHeight="1">
      <c r="B133" s="8" t="s">
        <v>187</v>
      </c>
    </row>
    <row r="134" ht="11.25" customHeight="1">
      <c r="B134" s="8" t="s">
        <v>188</v>
      </c>
    </row>
    <row r="135" ht="11.25" customHeight="1"/>
    <row r="136" ht="11.25" customHeight="1"/>
    <row r="137" spans="2:5" ht="11.25" customHeight="1">
      <c r="B137" s="54" t="s">
        <v>192</v>
      </c>
      <c r="C137" s="54"/>
      <c r="D137" s="54"/>
      <c r="E137" s="54"/>
    </row>
    <row r="138" spans="2:5" ht="11.25" customHeight="1">
      <c r="B138" s="54" t="s">
        <v>193</v>
      </c>
      <c r="C138" s="54"/>
      <c r="D138" s="54"/>
      <c r="E138" s="54"/>
    </row>
    <row r="139" ht="11.25" customHeight="1">
      <c r="B139" s="55" t="s">
        <v>189</v>
      </c>
    </row>
    <row r="140" ht="11.25" customHeight="1">
      <c r="B140" s="57" t="s">
        <v>190</v>
      </c>
    </row>
  </sheetData>
  <mergeCells count="1">
    <mergeCell ref="B2:E2"/>
  </mergeCells>
  <hyperlinks>
    <hyperlink ref="B140" r:id="rId1" display="mailto:technosvit@i.ua"/>
  </hyperlinks>
  <printOptions/>
  <pageMargins left="0.75" right="0.75" top="1" bottom="1" header="0.5" footer="0.5"/>
  <pageSetup fitToHeight="2" fitToWidth="1" horizontalDpi="600" verticalDpi="600" orientation="portrait" paperSize="9" scale="7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Technosvit_2</cp:lastModifiedBy>
  <cp:lastPrinted>2013-04-17T10:31:39Z</cp:lastPrinted>
  <dcterms:created xsi:type="dcterms:W3CDTF">2012-03-05T09:35:29Z</dcterms:created>
  <dcterms:modified xsi:type="dcterms:W3CDTF">2014-02-06T08:40:06Z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